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jvrancearo-my.sharepoint.com/personal/tulbure_mihaela_cjvrancea_ro/Documents/Desktop/Mihaela Tulbure/ADMINISTRATIE PUBLICA/SEDINTE 2026/6. Sedinta extra 31 martie/Hotarari/69. Hot reorganizare Centrul Cultural/"/>
    </mc:Choice>
  </mc:AlternateContent>
  <xr:revisionPtr revIDLastSave="280" documentId="13_ncr:1_{3E536893-96D5-4485-BF1C-8B7EF7C9227E}" xr6:coauthVersionLast="47" xr6:coauthVersionMax="47" xr10:uidLastSave="{1262555C-FFBC-4A40-B362-D0B66B4C9389}"/>
  <bookViews>
    <workbookView xWindow="-120" yWindow="-120" windowWidth="29040" windowHeight="15840" xr2:uid="{C9AFA7FE-50E7-4FE4-9E4A-C4CC36A8655C}"/>
  </bookViews>
  <sheets>
    <sheet name="martie 2026" sheetId="1" r:id="rId1"/>
  </sheets>
  <definedNames>
    <definedName name="_xlnm.Print_Area" localSheetId="0">'martie 2026'!$B$2:$H$85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76" i="1"/>
  <c r="G60" i="1"/>
  <c r="G44" i="1"/>
  <c r="G22" i="1"/>
  <c r="G17" i="1"/>
  <c r="G61" i="1" l="1"/>
  <c r="G77" i="1" s="1"/>
</calcChain>
</file>

<file path=xl/sharedStrings.xml><?xml version="1.0" encoding="utf-8"?>
<sst xmlns="http://schemas.openxmlformats.org/spreadsheetml/2006/main" count="189" uniqueCount="75">
  <si>
    <t>STAT DE FUNCȚII</t>
  </si>
  <si>
    <t>Nr. crt.</t>
  </si>
  <si>
    <t>Functia de conducere</t>
  </si>
  <si>
    <t>Functia de executie</t>
  </si>
  <si>
    <t>Nivel de studii cerute de post</t>
  </si>
  <si>
    <t>Numar posturi</t>
  </si>
  <si>
    <t xml:space="preserve">Manager </t>
  </si>
  <si>
    <t>S</t>
  </si>
  <si>
    <t>Sef serviciu</t>
  </si>
  <si>
    <t>~</t>
  </si>
  <si>
    <t>M</t>
  </si>
  <si>
    <t>Artist plastic III</t>
  </si>
  <si>
    <t>Instrumentist - debutant</t>
  </si>
  <si>
    <t>TOTAL COMPARTIMENT</t>
  </si>
  <si>
    <t>M,G</t>
  </si>
  <si>
    <t>TOTAL SERVICIU</t>
  </si>
  <si>
    <t>G,M</t>
  </si>
  <si>
    <t>Ingrijitor</t>
  </si>
  <si>
    <t>G</t>
  </si>
  <si>
    <t>TOTAL GENERAL</t>
  </si>
  <si>
    <t>Total</t>
  </si>
  <si>
    <t xml:space="preserve"> </t>
  </si>
  <si>
    <t>Președintele</t>
  </si>
  <si>
    <t>Consiliului Județean Vrancea</t>
  </si>
  <si>
    <t xml:space="preserve">            ROMÂNIA</t>
  </si>
  <si>
    <t xml:space="preserve">   CONSILIUL JUDEȚEAN</t>
  </si>
  <si>
    <t xml:space="preserve">     JUDEȚUL VRANCEA</t>
  </si>
  <si>
    <t>pentru CENTRUL CULTURAL VRANCEA</t>
  </si>
  <si>
    <t>M;G</t>
  </si>
  <si>
    <t>a)Compartimentul - Şcoala Populară de Artă</t>
  </si>
  <si>
    <r>
      <rPr>
        <b/>
        <sz val="12"/>
        <rFont val="Times New Roman"/>
        <family val="1"/>
      </rPr>
      <t>b) Compartimentul - Conservarea,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Cercetarea,  Promovarea şi Valorificarea Culturii Tradiţionale</t>
    </r>
  </si>
  <si>
    <t>Serviciul - Şcoala Populară de Artă - Conservarea, Cercetarea,  Promovarea şi Valorificarea Culturii Tradiţionale - Evenimente cultural-artistice și de divertisment</t>
  </si>
  <si>
    <t>Artist plastic treapta III</t>
  </si>
  <si>
    <t>Instrumentist  treapta III</t>
  </si>
  <si>
    <t>Coregraf  treapta III</t>
  </si>
  <si>
    <t>Nicușor HALICI</t>
  </si>
  <si>
    <t>c) Compartimentul - Evenimente cultural-artistice și de divertisment</t>
  </si>
  <si>
    <t>Compartiment financiar-contabil</t>
  </si>
  <si>
    <t>Gradul/Treapta</t>
  </si>
  <si>
    <t>IA</t>
  </si>
  <si>
    <t>I</t>
  </si>
  <si>
    <t>II</t>
  </si>
  <si>
    <t xml:space="preserve">Consilier </t>
  </si>
  <si>
    <t xml:space="preserve">Inspector de specialitate </t>
  </si>
  <si>
    <t>Compartiment resurse umane-secretariat</t>
  </si>
  <si>
    <t>Consilier</t>
  </si>
  <si>
    <t>Inspector de specialitate</t>
  </si>
  <si>
    <t>Șef Serviciu</t>
  </si>
  <si>
    <t xml:space="preserve">Consilier juridic </t>
  </si>
  <si>
    <t>III</t>
  </si>
  <si>
    <t xml:space="preserve">Expert </t>
  </si>
  <si>
    <t xml:space="preserve">Instructor </t>
  </si>
  <si>
    <t>Expert</t>
  </si>
  <si>
    <t>Referent</t>
  </si>
  <si>
    <t xml:space="preserve">Muncitor din activitatea specifică  institutiilor de spectacole sau concerte  </t>
  </si>
  <si>
    <t xml:space="preserve">Sofer </t>
  </si>
  <si>
    <t>Inspector</t>
  </si>
  <si>
    <t>Funcții contractuale</t>
  </si>
  <si>
    <t>din care:</t>
  </si>
  <si>
    <t>conducere</t>
  </si>
  <si>
    <t>execuție</t>
  </si>
  <si>
    <t xml:space="preserve">Referent </t>
  </si>
  <si>
    <t xml:space="preserve">Fotograf </t>
  </si>
  <si>
    <t>Referent de specialitate</t>
  </si>
  <si>
    <t xml:space="preserve">Secretar PR  </t>
  </si>
  <si>
    <t xml:space="preserve">Operator sunet </t>
  </si>
  <si>
    <t>Magaziner</t>
  </si>
  <si>
    <t>Referent  de specialitate</t>
  </si>
  <si>
    <t>41,5-42,5</t>
  </si>
  <si>
    <t>Serviciul Administrativ, Achiziții Publice, Contracte și Gestiune Patrimoniu</t>
  </si>
  <si>
    <t>Anexa nr.2 la Hotărârea nr.</t>
  </si>
  <si>
    <t>Contrasemneaza,</t>
  </si>
  <si>
    <t>pentru Secretarul general al județului</t>
  </si>
  <si>
    <t>Camelia Matau</t>
  </si>
  <si>
    <t>nr.69/31.03.2026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</si>
</sst>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i/>
      <sz val="11"/>
      <name val="Times New Roman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distributed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15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distributed"/>
    </xf>
    <xf numFmtId="0" fontId="6" fillId="0" borderId="3" xfId="0" applyFont="1" applyBorder="1" applyAlignment="1">
      <alignment horizontal="center" vertical="distributed"/>
    </xf>
    <xf numFmtId="0" fontId="6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7" fillId="0" borderId="5" xfId="0" applyFont="1" applyBorder="1"/>
    <xf numFmtId="0" fontId="6" fillId="0" borderId="6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/>
    <xf numFmtId="0" fontId="9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4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9" xfId="0" applyFont="1" applyBorder="1"/>
    <xf numFmtId="0" fontId="7" fillId="0" borderId="15" xfId="0" applyFont="1" applyBorder="1"/>
    <xf numFmtId="0" fontId="7" fillId="0" borderId="10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8" xfId="0" applyFont="1" applyBorder="1"/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vertical="distributed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horizontal="left" wrapText="1"/>
    </xf>
    <xf numFmtId="0" fontId="7" fillId="0" borderId="21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12" xfId="0" applyFont="1" applyFill="1" applyBorder="1"/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2" borderId="15" xfId="0" applyFont="1" applyFill="1" applyBorder="1"/>
    <xf numFmtId="0" fontId="7" fillId="2" borderId="10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2" xfId="0" applyFont="1" applyBorder="1" applyAlignment="1">
      <alignment horizontal="right"/>
    </xf>
    <xf numFmtId="0" fontId="7" fillId="0" borderId="34" xfId="0" applyFont="1" applyBorder="1"/>
    <xf numFmtId="0" fontId="7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right" vertical="center"/>
    </xf>
    <xf numFmtId="0" fontId="6" fillId="0" borderId="36" xfId="0" applyFont="1" applyBorder="1"/>
    <xf numFmtId="0" fontId="7" fillId="0" borderId="34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0" borderId="2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6" xfId="0" applyFont="1" applyBorder="1"/>
    <xf numFmtId="0" fontId="5" fillId="0" borderId="0" xfId="0" applyFont="1"/>
    <xf numFmtId="0" fontId="7" fillId="0" borderId="1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right" vertical="center"/>
    </xf>
    <xf numFmtId="0" fontId="7" fillId="0" borderId="38" xfId="0" applyFont="1" applyBorder="1" applyAlignment="1">
      <alignment horizontal="left"/>
    </xf>
    <xf numFmtId="0" fontId="6" fillId="0" borderId="39" xfId="0" applyFont="1" applyBorder="1" applyAlignment="1">
      <alignment horizontal="right" vertical="center"/>
    </xf>
    <xf numFmtId="0" fontId="7" fillId="0" borderId="13" xfId="0" applyFont="1" applyBorder="1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34" xfId="0" applyFont="1" applyFill="1" applyBorder="1"/>
    <xf numFmtId="0" fontId="1" fillId="3" borderId="0" xfId="0" applyFont="1" applyFill="1"/>
    <xf numFmtId="0" fontId="7" fillId="0" borderId="21" xfId="0" applyFont="1" applyBorder="1" applyAlignment="1">
      <alignment horizontal="left"/>
    </xf>
    <xf numFmtId="0" fontId="6" fillId="0" borderId="22" xfId="0" applyFont="1" applyBorder="1" applyAlignment="1">
      <alignment horizontal="right" vertical="center"/>
    </xf>
    <xf numFmtId="0" fontId="7" fillId="2" borderId="27" xfId="0" applyFont="1" applyFill="1" applyBorder="1"/>
    <xf numFmtId="0" fontId="7" fillId="2" borderId="9" xfId="0" applyFont="1" applyFill="1" applyBorder="1"/>
    <xf numFmtId="0" fontId="7" fillId="2" borderId="12" xfId="0" applyFont="1" applyFill="1" applyBorder="1"/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right" vertical="center"/>
    </xf>
    <xf numFmtId="0" fontId="7" fillId="2" borderId="0" xfId="0" applyFont="1" applyFill="1" applyAlignment="1">
      <alignment wrapText="1"/>
    </xf>
    <xf numFmtId="0" fontId="1" fillId="2" borderId="0" xfId="0" applyFont="1" applyFill="1"/>
    <xf numFmtId="0" fontId="7" fillId="2" borderId="9" xfId="0" applyFont="1" applyFill="1" applyBorder="1" applyAlignment="1">
      <alignment horizontal="center" vertical="center"/>
    </xf>
    <xf numFmtId="0" fontId="12" fillId="0" borderId="15" xfId="0" applyFont="1" applyBorder="1"/>
    <xf numFmtId="0" fontId="12" fillId="2" borderId="15" xfId="0" applyFont="1" applyFill="1" applyBorder="1"/>
    <xf numFmtId="0" fontId="7" fillId="2" borderId="15" xfId="0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5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A3D5-D948-4C63-8A7E-E4590AAAADE6}">
  <sheetPr>
    <pageSetUpPr fitToPage="1"/>
  </sheetPr>
  <dimension ref="A2:AC93"/>
  <sheetViews>
    <sheetView tabSelected="1" zoomScale="150" zoomScaleNormal="150" workbookViewId="0">
      <selection activeCell="H3" sqref="H3"/>
    </sheetView>
  </sheetViews>
  <sheetFormatPr defaultColWidth="9.140625" defaultRowHeight="15" x14ac:dyDescent="0.25"/>
  <cols>
    <col min="1" max="1" width="4" style="1" customWidth="1"/>
    <col min="2" max="2" width="6.5703125" style="1" customWidth="1"/>
    <col min="3" max="3" width="16.140625" style="1" customWidth="1"/>
    <col min="4" max="4" width="35.28515625" style="1" customWidth="1"/>
    <col min="5" max="5" width="9" style="1" customWidth="1"/>
    <col min="6" max="6" width="7.85546875" style="3" customWidth="1"/>
    <col min="7" max="7" width="24.140625" style="8" customWidth="1"/>
    <col min="8" max="8" width="23.7109375" style="7" customWidth="1"/>
    <col min="9" max="16384" width="9.140625" style="1"/>
  </cols>
  <sheetData>
    <row r="2" spans="2:8" ht="15.75" x14ac:dyDescent="0.25">
      <c r="B2" s="9" t="s">
        <v>24</v>
      </c>
      <c r="C2" s="9"/>
      <c r="D2" s="10"/>
      <c r="E2" s="10"/>
      <c r="F2" s="11"/>
      <c r="G2" s="10"/>
    </row>
    <row r="3" spans="2:8" ht="15.75" x14ac:dyDescent="0.25">
      <c r="B3" s="9" t="s">
        <v>26</v>
      </c>
      <c r="C3" s="9"/>
      <c r="D3" s="10"/>
      <c r="E3" s="10"/>
      <c r="F3" s="11"/>
      <c r="G3" s="10" t="s">
        <v>70</v>
      </c>
      <c r="H3" s="10" t="s">
        <v>74</v>
      </c>
    </row>
    <row r="4" spans="2:8" ht="15.75" x14ac:dyDescent="0.25">
      <c r="B4" s="9" t="s">
        <v>25</v>
      </c>
      <c r="C4" s="9"/>
      <c r="D4" s="10"/>
      <c r="E4" s="10"/>
      <c r="F4" s="11"/>
      <c r="G4" s="12"/>
      <c r="H4" s="13"/>
    </row>
    <row r="5" spans="2:8" ht="2.25" customHeight="1" x14ac:dyDescent="0.25">
      <c r="B5" s="10"/>
      <c r="C5" s="10"/>
      <c r="D5" s="13"/>
      <c r="E5" s="13"/>
      <c r="F5" s="11"/>
      <c r="G5" s="12"/>
      <c r="H5" s="13"/>
    </row>
    <row r="6" spans="2:8" ht="15.75" x14ac:dyDescent="0.25">
      <c r="B6" s="148" t="s">
        <v>0</v>
      </c>
      <c r="C6" s="148"/>
      <c r="D6" s="148"/>
      <c r="E6" s="148"/>
      <c r="F6" s="148"/>
      <c r="G6" s="148"/>
      <c r="H6" s="13"/>
    </row>
    <row r="7" spans="2:8" ht="15.75" x14ac:dyDescent="0.25">
      <c r="B7" s="150" t="s">
        <v>27</v>
      </c>
      <c r="C7" s="150"/>
      <c r="D7" s="150"/>
      <c r="E7" s="150"/>
      <c r="F7" s="150"/>
      <c r="G7" s="150"/>
      <c r="H7" s="13"/>
    </row>
    <row r="8" spans="2:8" ht="16.5" thickBot="1" x14ac:dyDescent="0.3">
      <c r="B8" s="14"/>
      <c r="C8" s="10"/>
      <c r="D8" s="15"/>
      <c r="E8" s="15"/>
      <c r="F8" s="11"/>
      <c r="G8" s="12"/>
      <c r="H8" s="13"/>
    </row>
    <row r="9" spans="2:8" s="4" customFormat="1" ht="49.5" customHeight="1" thickBot="1" x14ac:dyDescent="0.25">
      <c r="B9" s="103" t="s">
        <v>1</v>
      </c>
      <c r="C9" s="104" t="s">
        <v>2</v>
      </c>
      <c r="D9" s="16" t="s">
        <v>3</v>
      </c>
      <c r="E9" s="104" t="s">
        <v>38</v>
      </c>
      <c r="F9" s="16" t="s">
        <v>4</v>
      </c>
      <c r="G9" s="17" t="s">
        <v>5</v>
      </c>
      <c r="H9" s="56"/>
    </row>
    <row r="10" spans="2:8" ht="19.5" customHeight="1" thickBot="1" x14ac:dyDescent="0.3">
      <c r="B10" s="83">
        <v>0</v>
      </c>
      <c r="C10" s="18">
        <v>1</v>
      </c>
      <c r="D10" s="18">
        <v>2</v>
      </c>
      <c r="E10" s="18"/>
      <c r="F10" s="18">
        <v>3</v>
      </c>
      <c r="G10" s="84">
        <v>4</v>
      </c>
      <c r="H10" s="57"/>
    </row>
    <row r="11" spans="2:8" ht="18.75" customHeight="1" x14ac:dyDescent="0.25">
      <c r="B11" s="135">
        <v>1</v>
      </c>
      <c r="C11" s="62" t="s">
        <v>6</v>
      </c>
      <c r="D11" s="63"/>
      <c r="E11" s="63"/>
      <c r="F11" s="62" t="s">
        <v>7</v>
      </c>
      <c r="G11" s="136">
        <v>1</v>
      </c>
      <c r="H11" s="57"/>
    </row>
    <row r="12" spans="2:8" ht="18.75" customHeight="1" thickBot="1" x14ac:dyDescent="0.3">
      <c r="B12" s="128"/>
      <c r="C12" s="50"/>
      <c r="D12" s="132"/>
      <c r="E12" s="132"/>
      <c r="F12" s="50"/>
      <c r="G12" s="129"/>
      <c r="H12" s="57"/>
    </row>
    <row r="13" spans="2:8" ht="18.75" customHeight="1" thickBot="1" x14ac:dyDescent="0.3">
      <c r="B13" s="116" t="s">
        <v>37</v>
      </c>
      <c r="C13" s="117"/>
      <c r="D13" s="117"/>
      <c r="E13" s="117"/>
      <c r="F13" s="117"/>
      <c r="G13" s="118"/>
      <c r="H13" s="57"/>
    </row>
    <row r="14" spans="2:8" ht="18.75" customHeight="1" x14ac:dyDescent="0.25">
      <c r="B14" s="61">
        <v>2</v>
      </c>
      <c r="C14" s="87"/>
      <c r="D14" s="137" t="s">
        <v>42</v>
      </c>
      <c r="E14" s="90" t="s">
        <v>39</v>
      </c>
      <c r="F14" s="62" t="s">
        <v>7</v>
      </c>
      <c r="G14" s="91">
        <v>1</v>
      </c>
      <c r="H14" s="57"/>
    </row>
    <row r="15" spans="2:8" ht="18.75" customHeight="1" thickBot="1" x14ac:dyDescent="0.3">
      <c r="B15" s="78">
        <v>3</v>
      </c>
      <c r="C15" s="82"/>
      <c r="D15" s="92" t="s">
        <v>43</v>
      </c>
      <c r="E15" s="86" t="s">
        <v>39</v>
      </c>
      <c r="F15" s="79" t="s">
        <v>7</v>
      </c>
      <c r="G15" s="130">
        <v>1</v>
      </c>
      <c r="H15" s="57"/>
    </row>
    <row r="16" spans="2:8" ht="18.75" customHeight="1" thickBot="1" x14ac:dyDescent="0.3">
      <c r="B16" s="102">
        <v>4</v>
      </c>
      <c r="C16" s="89"/>
      <c r="D16" s="133" t="s">
        <v>46</v>
      </c>
      <c r="E16" s="93" t="s">
        <v>41</v>
      </c>
      <c r="F16" s="100" t="s">
        <v>7</v>
      </c>
      <c r="G16" s="127">
        <v>1</v>
      </c>
      <c r="H16" s="57"/>
    </row>
    <row r="17" spans="1:29" ht="18.75" customHeight="1" thickBot="1" x14ac:dyDescent="0.3">
      <c r="B17" s="94"/>
      <c r="C17" s="95"/>
      <c r="D17" s="99" t="s">
        <v>13</v>
      </c>
      <c r="E17" s="96"/>
      <c r="F17" s="97"/>
      <c r="G17" s="98">
        <f>SUM(G14:G16)</f>
        <v>3</v>
      </c>
      <c r="H17" s="57"/>
    </row>
    <row r="18" spans="1:29" ht="18.75" customHeight="1" thickBot="1" x14ac:dyDescent="0.3">
      <c r="B18" s="119" t="s">
        <v>44</v>
      </c>
      <c r="C18" s="120"/>
      <c r="D18" s="120"/>
      <c r="E18" s="120"/>
      <c r="F18" s="120"/>
      <c r="G18" s="121"/>
      <c r="H18" s="57"/>
    </row>
    <row r="19" spans="1:29" ht="18.75" customHeight="1" x14ac:dyDescent="0.25">
      <c r="B19" s="26">
        <v>5</v>
      </c>
      <c r="C19" s="88"/>
      <c r="D19" s="138" t="s">
        <v>45</v>
      </c>
      <c r="E19" s="85" t="s">
        <v>39</v>
      </c>
      <c r="F19" s="27" t="s">
        <v>7</v>
      </c>
      <c r="G19" s="28">
        <v>1</v>
      </c>
      <c r="H19" s="57"/>
    </row>
    <row r="20" spans="1:29" ht="18.75" customHeight="1" x14ac:dyDescent="0.25">
      <c r="B20" s="29">
        <v>6</v>
      </c>
      <c r="C20" s="131"/>
      <c r="D20" s="40" t="s">
        <v>46</v>
      </c>
      <c r="E20" s="43" t="s">
        <v>39</v>
      </c>
      <c r="F20" s="30" t="s">
        <v>7</v>
      </c>
      <c r="G20" s="32">
        <v>1</v>
      </c>
      <c r="H20" s="57"/>
    </row>
    <row r="21" spans="1:29" s="134" customFormat="1" ht="18.75" customHeight="1" thickBot="1" x14ac:dyDescent="0.3">
      <c r="A21" s="143"/>
      <c r="B21" s="65">
        <v>7</v>
      </c>
      <c r="C21" s="68"/>
      <c r="D21" s="139" t="s">
        <v>67</v>
      </c>
      <c r="E21" s="140" t="s">
        <v>41</v>
      </c>
      <c r="F21" s="66" t="s">
        <v>7</v>
      </c>
      <c r="G21" s="141">
        <v>1</v>
      </c>
      <c r="H21" s="142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</row>
    <row r="22" spans="1:29" ht="18.75" customHeight="1" thickBot="1" x14ac:dyDescent="0.3">
      <c r="B22" s="20"/>
      <c r="C22" s="18"/>
      <c r="D22" s="35" t="s">
        <v>13</v>
      </c>
      <c r="E22" s="35"/>
      <c r="F22" s="18"/>
      <c r="G22" s="22">
        <f>SUM(G19:G21)</f>
        <v>3</v>
      </c>
      <c r="H22" s="57"/>
    </row>
    <row r="23" spans="1:29" ht="31.5" customHeight="1" thickBot="1" x14ac:dyDescent="0.3">
      <c r="B23" s="151" t="s">
        <v>31</v>
      </c>
      <c r="C23" s="152"/>
      <c r="D23" s="152"/>
      <c r="E23" s="152"/>
      <c r="F23" s="152"/>
      <c r="G23" s="153"/>
      <c r="H23" s="57"/>
    </row>
    <row r="24" spans="1:29" s="5" customFormat="1" ht="16.5" thickBot="1" x14ac:dyDescent="0.3">
      <c r="B24" s="65">
        <v>8</v>
      </c>
      <c r="C24" s="66" t="s">
        <v>8</v>
      </c>
      <c r="D24" s="71"/>
      <c r="E24" s="71"/>
      <c r="F24" s="70" t="s">
        <v>7</v>
      </c>
      <c r="G24" s="69">
        <v>1</v>
      </c>
      <c r="H24" s="58"/>
    </row>
    <row r="25" spans="1:29" s="5" customFormat="1" ht="16.5" thickBot="1" x14ac:dyDescent="0.3">
      <c r="B25" s="20" t="s">
        <v>29</v>
      </c>
      <c r="C25" s="23"/>
      <c r="D25" s="24"/>
      <c r="E25" s="24"/>
      <c r="F25" s="23"/>
      <c r="G25" s="25"/>
      <c r="H25" s="59"/>
    </row>
    <row r="26" spans="1:29" ht="15.75" x14ac:dyDescent="0.25">
      <c r="B26" s="61">
        <v>9</v>
      </c>
      <c r="C26" s="62"/>
      <c r="D26" s="63" t="s">
        <v>50</v>
      </c>
      <c r="E26" s="62" t="s">
        <v>40</v>
      </c>
      <c r="F26" s="62" t="s">
        <v>7</v>
      </c>
      <c r="G26" s="64">
        <v>1</v>
      </c>
      <c r="H26" s="57"/>
      <c r="I26" s="6"/>
    </row>
    <row r="27" spans="1:29" ht="15.75" x14ac:dyDescent="0.25">
      <c r="B27" s="29">
        <v>10</v>
      </c>
      <c r="C27" s="30"/>
      <c r="D27" s="31" t="s">
        <v>50</v>
      </c>
      <c r="E27" s="30" t="s">
        <v>41</v>
      </c>
      <c r="F27" s="30" t="s">
        <v>7</v>
      </c>
      <c r="G27" s="32">
        <v>1</v>
      </c>
      <c r="H27" s="57"/>
      <c r="I27" s="6"/>
    </row>
    <row r="28" spans="1:29" ht="21" customHeight="1" x14ac:dyDescent="0.25">
      <c r="B28" s="33">
        <v>11</v>
      </c>
      <c r="C28" s="30"/>
      <c r="D28" s="31" t="s">
        <v>50</v>
      </c>
      <c r="E28" s="30" t="s">
        <v>40</v>
      </c>
      <c r="F28" s="30" t="s">
        <v>7</v>
      </c>
      <c r="G28" s="32">
        <v>1</v>
      </c>
      <c r="H28" s="57"/>
      <c r="I28" s="6"/>
    </row>
    <row r="29" spans="1:29" ht="21" customHeight="1" x14ac:dyDescent="0.25">
      <c r="B29" s="105">
        <v>12</v>
      </c>
      <c r="C29" s="72"/>
      <c r="D29" s="80" t="s">
        <v>50</v>
      </c>
      <c r="E29" s="101" t="s">
        <v>41</v>
      </c>
      <c r="F29" s="73" t="s">
        <v>7</v>
      </c>
      <c r="G29" s="81">
        <v>1</v>
      </c>
      <c r="H29" s="57"/>
      <c r="I29" s="6"/>
    </row>
    <row r="30" spans="1:29" ht="21" customHeight="1" x14ac:dyDescent="0.25">
      <c r="B30" s="29">
        <v>13</v>
      </c>
      <c r="C30" s="30"/>
      <c r="D30" s="40" t="s">
        <v>50</v>
      </c>
      <c r="E30" s="85" t="s">
        <v>41</v>
      </c>
      <c r="F30" s="27" t="s">
        <v>7</v>
      </c>
      <c r="G30" s="28">
        <v>1</v>
      </c>
      <c r="H30" s="57"/>
      <c r="I30" s="6"/>
    </row>
    <row r="31" spans="1:29" ht="15.75" x14ac:dyDescent="0.25">
      <c r="B31" s="29">
        <v>13.5</v>
      </c>
      <c r="C31" s="74"/>
      <c r="D31" s="75" t="s">
        <v>50</v>
      </c>
      <c r="E31" s="74" t="s">
        <v>40</v>
      </c>
      <c r="F31" s="74" t="s">
        <v>7</v>
      </c>
      <c r="G31" s="76">
        <v>0.5</v>
      </c>
      <c r="H31" s="57"/>
      <c r="I31" s="6"/>
    </row>
    <row r="32" spans="1:29" ht="15.75" x14ac:dyDescent="0.25">
      <c r="B32" s="29">
        <v>14</v>
      </c>
      <c r="C32" s="30"/>
      <c r="D32" s="31" t="s">
        <v>50</v>
      </c>
      <c r="E32" s="30" t="s">
        <v>40</v>
      </c>
      <c r="F32" s="30" t="s">
        <v>7</v>
      </c>
      <c r="G32" s="32">
        <v>0.5</v>
      </c>
      <c r="H32" s="57"/>
      <c r="I32" s="6"/>
    </row>
    <row r="33" spans="2:9" ht="15.75" x14ac:dyDescent="0.25">
      <c r="B33" s="77">
        <v>14.5</v>
      </c>
      <c r="C33" s="74"/>
      <c r="D33" s="75" t="s">
        <v>51</v>
      </c>
      <c r="E33" s="74" t="s">
        <v>49</v>
      </c>
      <c r="F33" s="74" t="s">
        <v>10</v>
      </c>
      <c r="G33" s="76">
        <v>0.5</v>
      </c>
      <c r="H33" s="57"/>
      <c r="I33" s="6"/>
    </row>
    <row r="34" spans="2:9" ht="21.75" customHeight="1" x14ac:dyDescent="0.25">
      <c r="B34" s="77">
        <v>15</v>
      </c>
      <c r="C34" s="74"/>
      <c r="D34" s="75" t="s">
        <v>52</v>
      </c>
      <c r="E34" s="74" t="s">
        <v>40</v>
      </c>
      <c r="F34" s="74" t="s">
        <v>7</v>
      </c>
      <c r="G34" s="76">
        <v>0.5</v>
      </c>
      <c r="H34" s="57"/>
      <c r="I34" s="6"/>
    </row>
    <row r="35" spans="2:9" ht="15.75" x14ac:dyDescent="0.25">
      <c r="B35" s="29">
        <v>15.5</v>
      </c>
      <c r="C35" s="30"/>
      <c r="D35" s="31" t="s">
        <v>51</v>
      </c>
      <c r="E35" s="30" t="s">
        <v>49</v>
      </c>
      <c r="F35" s="30" t="s">
        <v>10</v>
      </c>
      <c r="G35" s="32">
        <v>0.5</v>
      </c>
      <c r="H35" s="57"/>
      <c r="I35" s="6"/>
    </row>
    <row r="36" spans="2:9" ht="15.75" x14ac:dyDescent="0.25">
      <c r="B36" s="77">
        <v>16</v>
      </c>
      <c r="C36" s="74"/>
      <c r="D36" s="75" t="s">
        <v>50</v>
      </c>
      <c r="E36" s="74" t="s">
        <v>40</v>
      </c>
      <c r="F36" s="74" t="s">
        <v>7</v>
      </c>
      <c r="G36" s="76">
        <v>0.5</v>
      </c>
      <c r="H36" s="57"/>
      <c r="I36" s="6"/>
    </row>
    <row r="37" spans="2:9" ht="16.5" thickBot="1" x14ac:dyDescent="0.3">
      <c r="B37" s="65"/>
      <c r="C37" s="66"/>
      <c r="D37" s="67" t="s">
        <v>13</v>
      </c>
      <c r="E37" s="67"/>
      <c r="F37" s="68"/>
      <c r="G37" s="69">
        <f>SUM(G26:G36)</f>
        <v>8</v>
      </c>
      <c r="H37" s="57"/>
      <c r="I37" s="6"/>
    </row>
    <row r="38" spans="2:9" ht="16.5" thickBot="1" x14ac:dyDescent="0.3">
      <c r="B38" s="36" t="s">
        <v>30</v>
      </c>
      <c r="C38" s="37"/>
      <c r="D38" s="21"/>
      <c r="E38" s="21"/>
      <c r="F38" s="37"/>
      <c r="G38" s="38"/>
      <c r="H38" s="57"/>
      <c r="I38" s="6"/>
    </row>
    <row r="39" spans="2:9" ht="15.75" x14ac:dyDescent="0.25">
      <c r="B39" s="26">
        <v>17</v>
      </c>
      <c r="C39" s="27"/>
      <c r="D39" s="39" t="s">
        <v>61</v>
      </c>
      <c r="E39" s="85" t="s">
        <v>39</v>
      </c>
      <c r="F39" s="27" t="s">
        <v>7</v>
      </c>
      <c r="G39" s="28">
        <v>1</v>
      </c>
      <c r="H39" s="57"/>
      <c r="I39" s="6"/>
    </row>
    <row r="40" spans="2:9" ht="15.75" x14ac:dyDescent="0.25">
      <c r="B40" s="29">
        <v>18</v>
      </c>
      <c r="C40" s="30"/>
      <c r="D40" s="40" t="s">
        <v>61</v>
      </c>
      <c r="E40" s="85" t="s">
        <v>39</v>
      </c>
      <c r="F40" s="30" t="s">
        <v>7</v>
      </c>
      <c r="G40" s="32">
        <v>1</v>
      </c>
      <c r="H40" s="57"/>
      <c r="I40" s="6"/>
    </row>
    <row r="41" spans="2:9" ht="15.75" x14ac:dyDescent="0.25">
      <c r="B41" s="29">
        <v>19</v>
      </c>
      <c r="C41" s="30"/>
      <c r="D41" s="40" t="s">
        <v>61</v>
      </c>
      <c r="E41" s="43" t="s">
        <v>40</v>
      </c>
      <c r="F41" s="30" t="s">
        <v>7</v>
      </c>
      <c r="G41" s="32">
        <v>1</v>
      </c>
      <c r="H41" s="57"/>
      <c r="I41" s="6"/>
    </row>
    <row r="42" spans="2:9" ht="15.75" x14ac:dyDescent="0.25">
      <c r="B42" s="29">
        <v>20</v>
      </c>
      <c r="C42" s="30"/>
      <c r="D42" s="40" t="s">
        <v>61</v>
      </c>
      <c r="E42" s="43" t="s">
        <v>40</v>
      </c>
      <c r="F42" s="30" t="s">
        <v>7</v>
      </c>
      <c r="G42" s="32">
        <v>1</v>
      </c>
      <c r="H42" s="57"/>
      <c r="I42" s="6"/>
    </row>
    <row r="43" spans="2:9" ht="16.5" thickBot="1" x14ac:dyDescent="0.3">
      <c r="B43" s="29">
        <v>21</v>
      </c>
      <c r="C43" s="30"/>
      <c r="D43" s="40" t="s">
        <v>61</v>
      </c>
      <c r="E43" s="43" t="s">
        <v>40</v>
      </c>
      <c r="F43" s="30" t="s">
        <v>7</v>
      </c>
      <c r="G43" s="32">
        <v>1</v>
      </c>
      <c r="H43" s="57"/>
      <c r="I43" s="6"/>
    </row>
    <row r="44" spans="2:9" ht="16.5" thickBot="1" x14ac:dyDescent="0.3">
      <c r="B44" s="20"/>
      <c r="C44" s="18"/>
      <c r="D44" s="35" t="s">
        <v>13</v>
      </c>
      <c r="E44" s="35"/>
      <c r="F44" s="18"/>
      <c r="G44" s="22">
        <f>SUM(G39:G43)</f>
        <v>5</v>
      </c>
      <c r="H44" s="57"/>
      <c r="I44" s="6"/>
    </row>
    <row r="45" spans="2:9" ht="15.75" x14ac:dyDescent="0.25">
      <c r="B45" s="113" t="s">
        <v>36</v>
      </c>
      <c r="C45" s="114"/>
      <c r="D45" s="114"/>
      <c r="E45" s="114"/>
      <c r="F45" s="114"/>
      <c r="G45" s="115"/>
      <c r="H45" s="57"/>
      <c r="I45" s="6"/>
    </row>
    <row r="46" spans="2:9" ht="15.75" x14ac:dyDescent="0.25">
      <c r="B46" s="29">
        <v>22</v>
      </c>
      <c r="C46" s="30" t="s">
        <v>9</v>
      </c>
      <c r="D46" s="31" t="s">
        <v>11</v>
      </c>
      <c r="E46" s="31"/>
      <c r="F46" s="30" t="s">
        <v>9</v>
      </c>
      <c r="G46" s="32">
        <v>1</v>
      </c>
      <c r="H46" s="57"/>
      <c r="I46" s="6"/>
    </row>
    <row r="47" spans="2:9" ht="15.75" x14ac:dyDescent="0.25">
      <c r="B47" s="29">
        <v>23</v>
      </c>
      <c r="C47" s="30" t="s">
        <v>9</v>
      </c>
      <c r="D47" s="31" t="s">
        <v>11</v>
      </c>
      <c r="E47" s="31"/>
      <c r="F47" s="30" t="s">
        <v>9</v>
      </c>
      <c r="G47" s="32">
        <v>1</v>
      </c>
      <c r="H47" s="57"/>
      <c r="I47" s="6"/>
    </row>
    <row r="48" spans="2:9" ht="15.75" x14ac:dyDescent="0.25">
      <c r="B48" s="29">
        <v>24</v>
      </c>
      <c r="C48" s="30"/>
      <c r="D48" s="31" t="s">
        <v>11</v>
      </c>
      <c r="E48" s="31"/>
      <c r="F48" s="30" t="s">
        <v>9</v>
      </c>
      <c r="G48" s="32">
        <v>1</v>
      </c>
      <c r="H48" s="57"/>
      <c r="I48" s="6"/>
    </row>
    <row r="49" spans="2:9" ht="15.75" x14ac:dyDescent="0.25">
      <c r="B49" s="29">
        <v>25</v>
      </c>
      <c r="C49" s="30" t="s">
        <v>9</v>
      </c>
      <c r="D49" s="31" t="s">
        <v>11</v>
      </c>
      <c r="E49" s="31"/>
      <c r="F49" s="30" t="s">
        <v>9</v>
      </c>
      <c r="G49" s="32">
        <v>1</v>
      </c>
      <c r="H49" s="57"/>
      <c r="I49" s="6"/>
    </row>
    <row r="50" spans="2:9" ht="15.75" x14ac:dyDescent="0.25">
      <c r="B50" s="29">
        <v>25.5</v>
      </c>
      <c r="C50" s="30" t="s">
        <v>9</v>
      </c>
      <c r="D50" s="31" t="s">
        <v>32</v>
      </c>
      <c r="E50" s="31"/>
      <c r="F50" s="30" t="s">
        <v>9</v>
      </c>
      <c r="G50" s="32">
        <v>0.5</v>
      </c>
      <c r="H50" s="57"/>
      <c r="I50" s="6"/>
    </row>
    <row r="51" spans="2:9" ht="15.75" x14ac:dyDescent="0.25">
      <c r="B51" s="29">
        <v>26</v>
      </c>
      <c r="C51" s="30" t="s">
        <v>9</v>
      </c>
      <c r="D51" s="31" t="s">
        <v>32</v>
      </c>
      <c r="E51" s="31"/>
      <c r="F51" s="30" t="s">
        <v>9</v>
      </c>
      <c r="G51" s="32">
        <v>0.5</v>
      </c>
      <c r="H51" s="57"/>
      <c r="I51" s="6"/>
    </row>
    <row r="52" spans="2:9" ht="15.75" x14ac:dyDescent="0.25">
      <c r="B52" s="29">
        <v>26.5</v>
      </c>
      <c r="C52" s="30" t="s">
        <v>9</v>
      </c>
      <c r="D52" s="31" t="s">
        <v>32</v>
      </c>
      <c r="E52" s="31"/>
      <c r="F52" s="30" t="s">
        <v>9</v>
      </c>
      <c r="G52" s="32">
        <v>0.5</v>
      </c>
      <c r="H52" s="57"/>
      <c r="I52" s="6"/>
    </row>
    <row r="53" spans="2:9" ht="15.75" x14ac:dyDescent="0.25">
      <c r="B53" s="29">
        <v>27</v>
      </c>
      <c r="C53" s="30" t="s">
        <v>9</v>
      </c>
      <c r="D53" s="31" t="s">
        <v>32</v>
      </c>
      <c r="E53" s="31"/>
      <c r="F53" s="30" t="s">
        <v>9</v>
      </c>
      <c r="G53" s="32">
        <v>0.5</v>
      </c>
      <c r="H53" s="57"/>
      <c r="I53" s="6"/>
    </row>
    <row r="54" spans="2:9" ht="15.75" x14ac:dyDescent="0.25">
      <c r="B54" s="29">
        <v>27.5</v>
      </c>
      <c r="C54" s="30" t="s">
        <v>9</v>
      </c>
      <c r="D54" s="31" t="s">
        <v>32</v>
      </c>
      <c r="E54" s="31"/>
      <c r="F54" s="30" t="s">
        <v>9</v>
      </c>
      <c r="G54" s="32">
        <v>0.5</v>
      </c>
      <c r="H54" s="57"/>
      <c r="I54" s="6"/>
    </row>
    <row r="55" spans="2:9" ht="15.75" x14ac:dyDescent="0.25">
      <c r="B55" s="29">
        <v>28</v>
      </c>
      <c r="C55" s="30" t="s">
        <v>9</v>
      </c>
      <c r="D55" s="31" t="s">
        <v>32</v>
      </c>
      <c r="E55" s="31"/>
      <c r="F55" s="30" t="s">
        <v>9</v>
      </c>
      <c r="G55" s="32">
        <v>0.5</v>
      </c>
      <c r="H55" s="57"/>
      <c r="I55" s="6"/>
    </row>
    <row r="56" spans="2:9" ht="15.75" x14ac:dyDescent="0.25">
      <c r="B56" s="29">
        <v>28.5</v>
      </c>
      <c r="C56" s="30" t="s">
        <v>9</v>
      </c>
      <c r="D56" s="31" t="s">
        <v>32</v>
      </c>
      <c r="E56" s="31"/>
      <c r="F56" s="30" t="s">
        <v>9</v>
      </c>
      <c r="G56" s="32">
        <v>0.5</v>
      </c>
      <c r="H56" s="57"/>
      <c r="I56" s="6"/>
    </row>
    <row r="57" spans="2:9" ht="15.75" x14ac:dyDescent="0.25">
      <c r="B57" s="29">
        <v>29</v>
      </c>
      <c r="C57" s="30" t="s">
        <v>9</v>
      </c>
      <c r="D57" s="31" t="s">
        <v>33</v>
      </c>
      <c r="E57" s="31"/>
      <c r="F57" s="30" t="s">
        <v>9</v>
      </c>
      <c r="G57" s="32">
        <v>0.5</v>
      </c>
      <c r="H57" s="57"/>
      <c r="I57" s="6"/>
    </row>
    <row r="58" spans="2:9" ht="15.75" x14ac:dyDescent="0.25">
      <c r="B58" s="29">
        <v>29.5</v>
      </c>
      <c r="C58" s="30" t="s">
        <v>9</v>
      </c>
      <c r="D58" s="31" t="s">
        <v>12</v>
      </c>
      <c r="E58" s="31"/>
      <c r="F58" s="30" t="s">
        <v>9</v>
      </c>
      <c r="G58" s="32">
        <v>0.5</v>
      </c>
      <c r="H58" s="57"/>
      <c r="I58" s="6"/>
    </row>
    <row r="59" spans="2:9" ht="14.25" customHeight="1" thickBot="1" x14ac:dyDescent="0.3">
      <c r="B59" s="29">
        <v>30</v>
      </c>
      <c r="C59" s="30" t="s">
        <v>9</v>
      </c>
      <c r="D59" s="31" t="s">
        <v>34</v>
      </c>
      <c r="E59" s="31"/>
      <c r="F59" s="30" t="s">
        <v>9</v>
      </c>
      <c r="G59" s="32">
        <v>0.5</v>
      </c>
      <c r="H59" s="57"/>
      <c r="I59" s="6"/>
    </row>
    <row r="60" spans="2:9" ht="16.5" thickBot="1" x14ac:dyDescent="0.3">
      <c r="B60" s="34"/>
      <c r="C60" s="18"/>
      <c r="D60" s="35" t="s">
        <v>13</v>
      </c>
      <c r="E60" s="35"/>
      <c r="F60" s="18"/>
      <c r="G60" s="22">
        <f>SUM(G46:G59)</f>
        <v>9</v>
      </c>
      <c r="H60" s="57"/>
    </row>
    <row r="61" spans="2:9" s="2" customFormat="1" ht="16.5" thickBot="1" x14ac:dyDescent="0.3">
      <c r="B61" s="20"/>
      <c r="C61" s="18"/>
      <c r="D61" s="35" t="s">
        <v>15</v>
      </c>
      <c r="E61" s="35"/>
      <c r="F61" s="18"/>
      <c r="G61" s="22">
        <f>SUM(G24+G37+G44+G60)</f>
        <v>23</v>
      </c>
      <c r="H61" s="57"/>
    </row>
    <row r="62" spans="2:9" ht="16.5" thickBot="1" x14ac:dyDescent="0.3">
      <c r="B62" s="122" t="s">
        <v>69</v>
      </c>
      <c r="C62" s="123"/>
      <c r="D62" s="123"/>
      <c r="E62" s="123"/>
      <c r="F62" s="123"/>
      <c r="G62" s="124"/>
      <c r="H62" s="57"/>
    </row>
    <row r="63" spans="2:9" ht="15.75" x14ac:dyDescent="0.25">
      <c r="B63" s="19">
        <v>31</v>
      </c>
      <c r="C63" s="144" t="s">
        <v>47</v>
      </c>
      <c r="D63" s="39"/>
      <c r="E63" s="85" t="s">
        <v>41</v>
      </c>
      <c r="F63" s="27" t="s">
        <v>7</v>
      </c>
      <c r="G63" s="41">
        <v>1</v>
      </c>
      <c r="H63" s="57"/>
      <c r="I63" s="6"/>
    </row>
    <row r="64" spans="2:9" ht="15.75" x14ac:dyDescent="0.25">
      <c r="B64" s="33">
        <v>32</v>
      </c>
      <c r="C64" s="27"/>
      <c r="D64" s="145" t="s">
        <v>48</v>
      </c>
      <c r="E64" s="43" t="s">
        <v>39</v>
      </c>
      <c r="F64" s="30" t="s">
        <v>7</v>
      </c>
      <c r="G64" s="42">
        <v>1</v>
      </c>
      <c r="H64" s="57"/>
      <c r="I64" s="6"/>
    </row>
    <row r="65" spans="2:9" ht="15.75" x14ac:dyDescent="0.25">
      <c r="B65" s="33">
        <v>33</v>
      </c>
      <c r="C65" s="27"/>
      <c r="D65" s="145" t="s">
        <v>64</v>
      </c>
      <c r="E65" s="43" t="s">
        <v>41</v>
      </c>
      <c r="F65" s="30" t="s">
        <v>7</v>
      </c>
      <c r="G65" s="42">
        <v>1</v>
      </c>
      <c r="H65" s="57"/>
      <c r="I65" s="6"/>
    </row>
    <row r="66" spans="2:9" ht="15.75" x14ac:dyDescent="0.25">
      <c r="B66" s="33">
        <v>33.5</v>
      </c>
      <c r="C66" s="27"/>
      <c r="D66" s="80" t="s">
        <v>63</v>
      </c>
      <c r="E66" s="43" t="s">
        <v>41</v>
      </c>
      <c r="F66" s="30" t="s">
        <v>7</v>
      </c>
      <c r="G66" s="42">
        <v>0.5</v>
      </c>
      <c r="H66" s="57"/>
      <c r="I66" s="6"/>
    </row>
    <row r="67" spans="2:9" ht="15.75" x14ac:dyDescent="0.25">
      <c r="B67" s="33">
        <v>34</v>
      </c>
      <c r="C67" s="27"/>
      <c r="D67" s="80" t="s">
        <v>53</v>
      </c>
      <c r="E67" s="43" t="s">
        <v>39</v>
      </c>
      <c r="F67" s="30" t="s">
        <v>10</v>
      </c>
      <c r="G67" s="42">
        <v>0.5</v>
      </c>
      <c r="H67" s="57"/>
      <c r="I67" s="6"/>
    </row>
    <row r="68" spans="2:9" ht="15.75" x14ac:dyDescent="0.25">
      <c r="B68" s="33">
        <v>34.5</v>
      </c>
      <c r="C68" s="27"/>
      <c r="D68" s="80" t="s">
        <v>53</v>
      </c>
      <c r="E68" s="43" t="s">
        <v>39</v>
      </c>
      <c r="F68" s="30" t="s">
        <v>10</v>
      </c>
      <c r="G68" s="42">
        <v>0.5</v>
      </c>
      <c r="H68" s="57"/>
      <c r="I68" s="6"/>
    </row>
    <row r="69" spans="2:9" ht="15.75" x14ac:dyDescent="0.25">
      <c r="B69" s="33">
        <v>35.5</v>
      </c>
      <c r="C69" s="27"/>
      <c r="D69" s="80" t="s">
        <v>56</v>
      </c>
      <c r="E69" s="43" t="s">
        <v>39</v>
      </c>
      <c r="F69" s="30" t="s">
        <v>10</v>
      </c>
      <c r="G69" s="42">
        <v>1</v>
      </c>
      <c r="H69" s="57"/>
      <c r="I69" s="6"/>
    </row>
    <row r="70" spans="2:9" ht="15.75" x14ac:dyDescent="0.25">
      <c r="B70" s="33">
        <v>36.5</v>
      </c>
      <c r="C70" s="27"/>
      <c r="D70" s="146" t="s">
        <v>62</v>
      </c>
      <c r="E70" s="43" t="s">
        <v>39</v>
      </c>
      <c r="F70" s="30" t="s">
        <v>10</v>
      </c>
      <c r="G70" s="42">
        <v>1</v>
      </c>
      <c r="H70" s="57"/>
      <c r="I70" s="6"/>
    </row>
    <row r="71" spans="2:9" ht="15.75" x14ac:dyDescent="0.25">
      <c r="B71" s="33">
        <v>37.5</v>
      </c>
      <c r="C71" s="27"/>
      <c r="D71" s="146" t="s">
        <v>65</v>
      </c>
      <c r="E71" s="43" t="s">
        <v>49</v>
      </c>
      <c r="F71" s="30" t="s">
        <v>28</v>
      </c>
      <c r="G71" s="42">
        <v>1</v>
      </c>
      <c r="H71" s="57"/>
      <c r="I71" s="6"/>
    </row>
    <row r="72" spans="2:9" ht="15.75" x14ac:dyDescent="0.25">
      <c r="B72" s="33">
        <v>38.5</v>
      </c>
      <c r="C72" s="27"/>
      <c r="D72" s="145" t="s">
        <v>66</v>
      </c>
      <c r="E72" s="43"/>
      <c r="F72" s="43" t="s">
        <v>10</v>
      </c>
      <c r="G72" s="42">
        <v>1</v>
      </c>
      <c r="H72" s="57"/>
      <c r="I72" s="6"/>
    </row>
    <row r="73" spans="2:9" ht="15.75" x14ac:dyDescent="0.25">
      <c r="B73" s="33">
        <v>39.5</v>
      </c>
      <c r="C73" s="27"/>
      <c r="D73" s="40" t="s">
        <v>55</v>
      </c>
      <c r="E73" s="43" t="s">
        <v>40</v>
      </c>
      <c r="F73" s="43" t="s">
        <v>16</v>
      </c>
      <c r="G73" s="42">
        <v>1</v>
      </c>
      <c r="H73" s="57"/>
      <c r="I73" s="6"/>
    </row>
    <row r="74" spans="2:9" ht="15.75" x14ac:dyDescent="0.25">
      <c r="B74" s="33">
        <v>40.5</v>
      </c>
      <c r="C74" s="27"/>
      <c r="D74" s="40" t="s">
        <v>17</v>
      </c>
      <c r="E74" s="40"/>
      <c r="F74" s="43" t="s">
        <v>18</v>
      </c>
      <c r="G74" s="42">
        <v>1</v>
      </c>
      <c r="H74" s="57"/>
      <c r="I74" s="6"/>
    </row>
    <row r="75" spans="2:9" ht="50.25" customHeight="1" thickBot="1" x14ac:dyDescent="0.3">
      <c r="B75" s="125" t="s">
        <v>68</v>
      </c>
      <c r="C75" s="27"/>
      <c r="D75" s="147" t="s">
        <v>54</v>
      </c>
      <c r="E75" s="112" t="s">
        <v>41</v>
      </c>
      <c r="F75" s="112" t="s">
        <v>14</v>
      </c>
      <c r="G75" s="126">
        <v>2</v>
      </c>
      <c r="H75" s="57"/>
      <c r="I75" s="6"/>
    </row>
    <row r="76" spans="2:9" s="2" customFormat="1" ht="16.5" thickBot="1" x14ac:dyDescent="0.3">
      <c r="B76" s="44"/>
      <c r="C76" s="18"/>
      <c r="D76" s="35" t="s">
        <v>15</v>
      </c>
      <c r="E76" s="35"/>
      <c r="F76" s="18"/>
      <c r="G76" s="22">
        <f>SUM(G63:G75)</f>
        <v>12.5</v>
      </c>
      <c r="H76" s="57"/>
    </row>
    <row r="77" spans="2:9" s="2" customFormat="1" ht="16.5" thickBot="1" x14ac:dyDescent="0.3">
      <c r="B77" s="45"/>
      <c r="C77" s="46"/>
      <c r="D77" s="47" t="s">
        <v>19</v>
      </c>
      <c r="E77" s="47"/>
      <c r="F77" s="48"/>
      <c r="G77" s="49">
        <f>SUM(G76+G61+G22+G17+G11)</f>
        <v>42.5</v>
      </c>
      <c r="H77" s="10"/>
    </row>
    <row r="78" spans="2:9" s="2" customFormat="1" ht="3" customHeight="1" x14ac:dyDescent="0.25">
      <c r="B78" s="10"/>
      <c r="C78" s="50"/>
      <c r="D78" s="10"/>
      <c r="E78" s="10"/>
      <c r="F78" s="51"/>
      <c r="G78" s="52"/>
      <c r="H78" s="10"/>
    </row>
    <row r="79" spans="2:9" s="2" customFormat="1" ht="29.25" customHeight="1" thickBot="1" x14ac:dyDescent="0.3">
      <c r="B79" s="106"/>
      <c r="C79" s="106"/>
      <c r="D79" s="10"/>
      <c r="E79" s="10"/>
      <c r="F79" s="10"/>
      <c r="G79" s="10"/>
      <c r="H79" s="60"/>
    </row>
    <row r="80" spans="2:9" ht="15.75" x14ac:dyDescent="0.25">
      <c r="B80" s="154" t="s">
        <v>57</v>
      </c>
      <c r="C80" s="155"/>
      <c r="E80" s="149" t="s">
        <v>22</v>
      </c>
      <c r="F80" s="149"/>
      <c r="G80" s="149"/>
      <c r="H80" s="1"/>
    </row>
    <row r="81" spans="1:9" ht="16.5" thickBot="1" x14ac:dyDescent="0.3">
      <c r="B81" s="156" t="s">
        <v>58</v>
      </c>
      <c r="C81" s="157"/>
      <c r="E81" s="149" t="s">
        <v>23</v>
      </c>
      <c r="F81" s="149"/>
      <c r="G81" s="149"/>
      <c r="H81" s="1"/>
    </row>
    <row r="82" spans="1:9" ht="15.75" x14ac:dyDescent="0.25">
      <c r="B82" s="108">
        <v>3</v>
      </c>
      <c r="C82" s="109" t="s">
        <v>59</v>
      </c>
      <c r="E82" s="149" t="s">
        <v>35</v>
      </c>
      <c r="F82" s="149"/>
      <c r="G82" s="149"/>
      <c r="H82" s="1"/>
    </row>
    <row r="83" spans="1:9" ht="15.75" x14ac:dyDescent="0.25">
      <c r="B83" s="53">
        <v>39.5</v>
      </c>
      <c r="C83" s="110" t="s">
        <v>60</v>
      </c>
      <c r="F83" s="1"/>
      <c r="G83" s="149" t="s">
        <v>71</v>
      </c>
      <c r="H83" s="149"/>
    </row>
    <row r="84" spans="1:9" ht="16.5" thickBot="1" x14ac:dyDescent="0.3">
      <c r="B84" s="55">
        <v>42.5</v>
      </c>
      <c r="C84" s="107" t="s">
        <v>20</v>
      </c>
      <c r="F84" s="1"/>
      <c r="G84" s="158" t="s">
        <v>72</v>
      </c>
      <c r="H84" s="158"/>
      <c r="I84" s="10"/>
    </row>
    <row r="85" spans="1:9" ht="15.75" x14ac:dyDescent="0.25">
      <c r="B85" s="13" t="s">
        <v>21</v>
      </c>
      <c r="C85" s="11"/>
      <c r="F85" s="1"/>
      <c r="G85" s="149" t="s">
        <v>73</v>
      </c>
      <c r="H85" s="149"/>
    </row>
    <row r="86" spans="1:9" ht="15.75" x14ac:dyDescent="0.25">
      <c r="B86" s="13"/>
      <c r="C86" s="13"/>
      <c r="D86" s="13"/>
      <c r="E86" s="13"/>
      <c r="F86" s="51"/>
      <c r="G86" s="52"/>
      <c r="H86" s="13"/>
    </row>
    <row r="87" spans="1:9" ht="15.75" x14ac:dyDescent="0.25">
      <c r="B87" s="13"/>
      <c r="C87" s="13"/>
      <c r="D87" s="13"/>
      <c r="E87" s="13"/>
      <c r="F87" s="51"/>
      <c r="G87" s="54"/>
      <c r="H87" s="13"/>
    </row>
    <row r="88" spans="1:9" ht="15.75" x14ac:dyDescent="0.25">
      <c r="B88" s="106"/>
      <c r="C88" s="106"/>
      <c r="D88" s="111"/>
      <c r="E88" s="150"/>
      <c r="F88" s="150"/>
      <c r="G88" s="150"/>
      <c r="H88" s="150"/>
      <c r="I88" s="54"/>
    </row>
    <row r="89" spans="1:9" ht="15.75" x14ac:dyDescent="0.25">
      <c r="B89" s="51"/>
      <c r="C89" s="51"/>
      <c r="D89" s="111"/>
      <c r="E89" s="149"/>
      <c r="F89" s="149"/>
      <c r="G89" s="149"/>
      <c r="H89" s="149"/>
      <c r="I89" s="54"/>
    </row>
    <row r="90" spans="1:9" ht="15.75" x14ac:dyDescent="0.25">
      <c r="B90" s="9"/>
      <c r="C90" s="51"/>
      <c r="E90" s="149"/>
      <c r="F90" s="149"/>
      <c r="G90" s="149"/>
      <c r="H90" s="149"/>
      <c r="I90" s="13"/>
    </row>
    <row r="91" spans="1:9" s="8" customFormat="1" ht="15.75" x14ac:dyDescent="0.25">
      <c r="A91" s="1"/>
      <c r="B91" s="51"/>
      <c r="C91" s="51"/>
      <c r="D91" s="1"/>
      <c r="E91" s="150"/>
      <c r="F91" s="150"/>
      <c r="G91" s="150"/>
      <c r="H91" s="150"/>
      <c r="I91" s="150"/>
    </row>
    <row r="92" spans="1:9" ht="15.75" x14ac:dyDescent="0.25">
      <c r="E92" s="13"/>
      <c r="F92" s="13"/>
      <c r="G92" s="51"/>
      <c r="H92" s="150"/>
      <c r="I92" s="150"/>
    </row>
    <row r="93" spans="1:9" ht="15.75" x14ac:dyDescent="0.25">
      <c r="E93" s="13"/>
      <c r="F93" s="13"/>
      <c r="G93" s="13"/>
      <c r="H93" s="150"/>
      <c r="I93" s="150"/>
    </row>
  </sheetData>
  <mergeCells count="18">
    <mergeCell ref="E89:H89"/>
    <mergeCell ref="E90:H90"/>
    <mergeCell ref="B7:G7"/>
    <mergeCell ref="B23:G23"/>
    <mergeCell ref="H93:I93"/>
    <mergeCell ref="H91:I91"/>
    <mergeCell ref="E91:G91"/>
    <mergeCell ref="H92:I92"/>
    <mergeCell ref="E88:H88"/>
    <mergeCell ref="B80:C80"/>
    <mergeCell ref="B81:C81"/>
    <mergeCell ref="G85:H85"/>
    <mergeCell ref="G84:H84"/>
    <mergeCell ref="B6:G6"/>
    <mergeCell ref="E81:G81"/>
    <mergeCell ref="E80:G80"/>
    <mergeCell ref="E82:G82"/>
    <mergeCell ref="G83:H83"/>
  </mergeCells>
  <pageMargins left="0.25" right="0.25" top="0.75" bottom="0.75" header="0.3" footer="0.3"/>
  <pageSetup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martie 2026</vt:lpstr>
      <vt:lpstr>'martie 2026'!Zona_de_imprimat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Balan</dc:creator>
  <cp:lastModifiedBy>Tulbure Mihaela</cp:lastModifiedBy>
  <cp:lastPrinted>2026-03-27T07:43:56Z</cp:lastPrinted>
  <dcterms:created xsi:type="dcterms:W3CDTF">2023-11-17T10:13:53Z</dcterms:created>
  <dcterms:modified xsi:type="dcterms:W3CDTF">2026-03-27T07:44:14Z</dcterms:modified>
</cp:coreProperties>
</file>