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cjvrancearo-my.sharepoint.com/personal/bobeica_iuliana_cjvrancea_ro/Documents/Desktop/"/>
    </mc:Choice>
  </mc:AlternateContent>
  <xr:revisionPtr revIDLastSave="0" documentId="8_{4CF40B17-155E-4EE2-A5BA-50AAE67556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tuatie contracte 5000 eur (2" sheetId="3" r:id="rId1"/>
    <sheet name="Foaie1" sheetId="4" r:id="rId2"/>
  </sheets>
  <definedNames>
    <definedName name="_xlnm.Print_Area" localSheetId="0">'situatie contracte 5000 eur (2'!$B$1:$G$122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4" l="1"/>
  <c r="J122" i="3"/>
  <c r="A120" i="4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</calcChain>
</file>

<file path=xl/sharedStrings.xml><?xml version="1.0" encoding="utf-8"?>
<sst xmlns="http://schemas.openxmlformats.org/spreadsheetml/2006/main" count="766" uniqueCount="455">
  <si>
    <t>SITUATIE PRIVIND ACHIZITIILE PUBLICE cu o valoare totală mai mare de 5.000 euro</t>
  </si>
  <si>
    <t>Nr. crt.</t>
  </si>
  <si>
    <t>COD CPV</t>
  </si>
  <si>
    <t>Procedura de achizitie</t>
  </si>
  <si>
    <t xml:space="preserve">Valoare contract/comandă                                                                                                                                                                                                                                                                                                          (lei fara TVA) </t>
  </si>
  <si>
    <t>Obiect contract/comandă</t>
  </si>
  <si>
    <t>Nr. contract/comandă</t>
  </si>
  <si>
    <t>achizitie directa</t>
  </si>
  <si>
    <t>71328000-3</t>
  </si>
  <si>
    <t>45000000-7</t>
  </si>
  <si>
    <t>71322000-1</t>
  </si>
  <si>
    <t>SC EVALCONS TECH SRL</t>
  </si>
  <si>
    <t>79411000-8</t>
  </si>
  <si>
    <t>79341000-6</t>
  </si>
  <si>
    <t>71319000-7</t>
  </si>
  <si>
    <t>SC EVENTYA CO SRL</t>
  </si>
  <si>
    <t>50720000-8</t>
  </si>
  <si>
    <t>42512000-8</t>
  </si>
  <si>
    <t>79625000-1</t>
  </si>
  <si>
    <t>SC PLUSSERVICE SRL</t>
  </si>
  <si>
    <t>71520000-9</t>
  </si>
  <si>
    <t>50800000-3</t>
  </si>
  <si>
    <t>79400000-8</t>
  </si>
  <si>
    <t>SC ALMA CONSULTING SRL</t>
  </si>
  <si>
    <t>SC SMART GROUP SOLUTIONS SRL</t>
  </si>
  <si>
    <t>79419000-4</t>
  </si>
  <si>
    <t>TOTAL</t>
  </si>
  <si>
    <t>* Pentru stabilirea echivaletului în lei a 5.000 de euro a fost utilizat cursul mediu pe anul 2023 comunicat de B.N.R. (respectiv 1 euro = 4.9753 lei)</t>
  </si>
  <si>
    <t>71356200-0</t>
  </si>
  <si>
    <t>713171000-4</t>
  </si>
  <si>
    <t>72416000-9</t>
  </si>
  <si>
    <t>39160000-1</t>
  </si>
  <si>
    <t>37400000-2</t>
  </si>
  <si>
    <t>45310000-3</t>
  </si>
  <si>
    <t>71322000-2</t>
  </si>
  <si>
    <t>15981100-9</t>
  </si>
  <si>
    <t>50112300-6</t>
  </si>
  <si>
    <t>79521000-2</t>
  </si>
  <si>
    <t>90921000-9                  90923000-3</t>
  </si>
  <si>
    <t>09100000-0</t>
  </si>
  <si>
    <t>50610000-4</t>
  </si>
  <si>
    <t>79418000-7</t>
  </si>
  <si>
    <t>71322500-6                              71356200-0</t>
  </si>
  <si>
    <t>72240000-1</t>
  </si>
  <si>
    <t>79314000-8</t>
  </si>
  <si>
    <t>45453100-8</t>
  </si>
  <si>
    <t>50711000-2</t>
  </si>
  <si>
    <t>79930000-2</t>
  </si>
  <si>
    <t>71322500        71356200</t>
  </si>
  <si>
    <t>71319000-7        71332000-4</t>
  </si>
  <si>
    <t>45261310-0</t>
  </si>
  <si>
    <t>63100000-0</t>
  </si>
  <si>
    <t>34992200-9                                                               34992100-8</t>
  </si>
  <si>
    <t>793140000-8</t>
  </si>
  <si>
    <t>71247000-1</t>
  </si>
  <si>
    <t>51110000-6</t>
  </si>
  <si>
    <t>SC ENVISTRUCT CONSULT SRL</t>
  </si>
  <si>
    <t>SC INFRA PLAN SRL</t>
  </si>
  <si>
    <t>ALL STITCH AUTOMATIZARI SRL</t>
  </si>
  <si>
    <t>ROUMASPORT S.R.L.</t>
  </si>
  <si>
    <t>S.C.SMART GROUP SOLUTIONS S.R.L</t>
  </si>
  <si>
    <t>SC ELECTRIC LIGHT SRL                   DISTRIBUTIE ENERGIE ELECTRICA ROMANIA SA</t>
  </si>
  <si>
    <t>DUȚĂ M.GICĂ-EXPERT TEHNIC JUDICIAR ȘI EVALUATOR</t>
  </si>
  <si>
    <t>S.C. BETOMET DESIGN S.R.L</t>
  </si>
  <si>
    <t>S.C ATELIER UNBUILT S.R.L</t>
  </si>
  <si>
    <t>S.C. DAVKRIMON S.R.L.</t>
  </si>
  <si>
    <t>SC LUEMA TERME DISTRIBUTION  SRL</t>
  </si>
  <si>
    <t>SC Fabrica Fondurilor Structurale SRL</t>
  </si>
  <si>
    <t>SC Sense &amp; Coffee SRL</t>
  </si>
  <si>
    <t>SC  ALIANT BUSINESS SOLUTIONS SRL</t>
  </si>
  <si>
    <t>SC DERATI SERV SRL</t>
  </si>
  <si>
    <t>SC HARIONS SERV SRL</t>
  </si>
  <si>
    <t>ROUTTE-CONSTRUCT SRL</t>
  </si>
  <si>
    <t>SC HREHOMED NOVA SRL</t>
  </si>
  <si>
    <t>SC MEDIA UNO SRL</t>
  </si>
  <si>
    <t xml:space="preserve">SC ROMPETROL DOWNSTREAM </t>
  </si>
  <si>
    <t>SC ELECTRIC LIGHT SRL</t>
  </si>
  <si>
    <t>SC NORD-EST MEDIA SRL</t>
  </si>
  <si>
    <t>SC MEDIA GRUP PRODUCTION SRL</t>
  </si>
  <si>
    <t>DISTRIBUTIE ENERGIE ELECTRICA ROMANIA SA</t>
  </si>
  <si>
    <t>S.C.BIMART SOLUTIONS S.RL.</t>
  </si>
  <si>
    <t>S.C.GLOBEXTERRA S.R.L.</t>
  </si>
  <si>
    <t>SC GLOBEXTERRA SRL</t>
  </si>
  <si>
    <t>SC ROUTTE CONSTRUCT SRL</t>
  </si>
  <si>
    <t>SC MICADAFB SRL</t>
  </si>
  <si>
    <t>SC CREATIVE ROAD DESIGN SRL</t>
  </si>
  <si>
    <t>SC ELECTRIC LIGHT S.R.L</t>
  </si>
  <si>
    <t>PFA GURAMULTA G.CORNEL</t>
  </si>
  <si>
    <t>SC RUTIER CONEX XXI SRL</t>
  </si>
  <si>
    <t>SC GENIDA AB  SRL</t>
  </si>
  <si>
    <t>SC ROUTTE - CONSTRUCT SRL</t>
  </si>
  <si>
    <t>SC BETOMET DESIGN SRL</t>
  </si>
  <si>
    <t>SC MUTARI SAVEMOB SRL</t>
  </si>
  <si>
    <t>SC CRISTIILORY PROD S.R.L.</t>
  </si>
  <si>
    <t>SC EBA GEO EXPERT SRL</t>
  </si>
  <si>
    <t>Paraschiv Constantin-Marian P.F.A</t>
  </si>
  <si>
    <t>SC RC ENERGO INSTALL  SRL</t>
  </si>
  <si>
    <t>100.000,00</t>
  </si>
  <si>
    <t>165.000,00</t>
  </si>
  <si>
    <t>28.800,00</t>
  </si>
  <si>
    <t>32.328,40</t>
  </si>
  <si>
    <t>44.189,00</t>
  </si>
  <si>
    <t>139.012,91</t>
  </si>
  <si>
    <t>50.000,00</t>
  </si>
  <si>
    <t>60.000,00</t>
  </si>
  <si>
    <t>91.653,20                  85.725,11</t>
  </si>
  <si>
    <t>81.000,00</t>
  </si>
  <si>
    <t>32.901,63</t>
  </si>
  <si>
    <t>150.000,00</t>
  </si>
  <si>
    <t>240.000,00</t>
  </si>
  <si>
    <t>362.585,85</t>
  </si>
  <si>
    <t>28.000,00</t>
  </si>
  <si>
    <t>30.000,00</t>
  </si>
  <si>
    <t>26.244,00</t>
  </si>
  <si>
    <t>166.192,00</t>
  </si>
  <si>
    <t>86.097,00</t>
  </si>
  <si>
    <t>72.384,00</t>
  </si>
  <si>
    <t>70.000,00</t>
  </si>
  <si>
    <t>88.735,50</t>
  </si>
  <si>
    <t>35.805,00</t>
  </si>
  <si>
    <t>30.240,00</t>
  </si>
  <si>
    <t>51.000,00</t>
  </si>
  <si>
    <t>47.121,84</t>
  </si>
  <si>
    <t>45.000,00</t>
  </si>
  <si>
    <t>25.000,00</t>
  </si>
  <si>
    <t>366.900,00</t>
  </si>
  <si>
    <t>98.500,00</t>
  </si>
  <si>
    <t>58.000,00</t>
  </si>
  <si>
    <t>327.726,43</t>
  </si>
  <si>
    <t>25.491,00</t>
  </si>
  <si>
    <t>175.000,00</t>
  </si>
  <si>
    <t>40.500,00</t>
  </si>
  <si>
    <t>41.930,00</t>
  </si>
  <si>
    <t>220.000,00</t>
  </si>
  <si>
    <t>151.012,00</t>
  </si>
  <si>
    <t>28.327,00</t>
  </si>
  <si>
    <t>145.278,08</t>
  </si>
  <si>
    <t>72.000,00</t>
  </si>
  <si>
    <t>110.924,00</t>
  </si>
  <si>
    <t>96.654,80</t>
  </si>
  <si>
    <t>35.000,00</t>
  </si>
  <si>
    <t>170.000,00</t>
  </si>
  <si>
    <t>269.000,00</t>
  </si>
  <si>
    <t>61.592,86</t>
  </si>
  <si>
    <t>389/09.01.2024</t>
  </si>
  <si>
    <t>1853/30.01.2024</t>
  </si>
  <si>
    <t>2525/06.02.2024</t>
  </si>
  <si>
    <t>1141/18.01.2024</t>
  </si>
  <si>
    <t>2723/08.02.2024</t>
  </si>
  <si>
    <t>3344/16.02.2024</t>
  </si>
  <si>
    <t>3342/16.02.2024</t>
  </si>
  <si>
    <t>3343/16.02.2024</t>
  </si>
  <si>
    <t>3968/29.02.2024</t>
  </si>
  <si>
    <t>3779/28.02.2024(ANULAT)   7282/15.04.2024</t>
  </si>
  <si>
    <t>4510/06.03.2024</t>
  </si>
  <si>
    <t>4803/11.03.2024</t>
  </si>
  <si>
    <t>5007/13.03.2024</t>
  </si>
  <si>
    <t>5008/13.03.2024</t>
  </si>
  <si>
    <t>4508/06.03.2024</t>
  </si>
  <si>
    <t>4804/11.03.2024</t>
  </si>
  <si>
    <t>5631/22.03.2024</t>
  </si>
  <si>
    <t>5490/20.03.202</t>
  </si>
  <si>
    <t>5647/22.03.2024</t>
  </si>
  <si>
    <t>5250/15.03.2024</t>
  </si>
  <si>
    <t>5755/25.03.2024</t>
  </si>
  <si>
    <t>6122/29.03.2024</t>
  </si>
  <si>
    <t>6082/18.03.2024</t>
  </si>
  <si>
    <t>6118/29.03.2024</t>
  </si>
  <si>
    <t>5996/28.03.2024</t>
  </si>
  <si>
    <t>6465/03.04.2024</t>
  </si>
  <si>
    <t>7955/24.04.2024</t>
  </si>
  <si>
    <t>7958/24.04.2024</t>
  </si>
  <si>
    <t>8244/29.04.2024</t>
  </si>
  <si>
    <t>8319/30.04.2024</t>
  </si>
  <si>
    <t>7956/24.04.2024</t>
  </si>
  <si>
    <t>9060/16.05.2024</t>
  </si>
  <si>
    <t>6922/09.04.2024</t>
  </si>
  <si>
    <t>9318/21.05.2024</t>
  </si>
  <si>
    <t>8937/15.05.2024</t>
  </si>
  <si>
    <t>Serv.consultanță privind monitorizarea activ.op.CMID Haret/VN</t>
  </si>
  <si>
    <t xml:space="preserve">Serv.de întocmire a documentatiei necesare in vederea obt.autoriz.ISU ptr statia de sortare CMID Haret </t>
  </si>
  <si>
    <t>Acodarea de catre contractant  achizit.sub forma de abonament , a unei licente de utilizare a platformei Eventya Builder de tip ghid turistic digital</t>
  </si>
  <si>
    <t>Modernizare infrastructura rutiera de drum jud.204E dintre localitatile Mircestii Noi-Ciuslea-Trajescu -Doaga-DN24-Punere insiguranta a conductei de transp.gaze naturale DN150 racord SRMDoagaint.doc tehnica PTE,verif pr.teh.de exde catre un verif.atestat de ANRE</t>
  </si>
  <si>
    <r>
      <t xml:space="preserve">Furniz.echipamente tehnologice ptr.atelierele de practica din cadrul </t>
    </r>
    <r>
      <rPr>
        <b/>
        <u/>
        <sz val="12"/>
        <color rgb="FF000000"/>
        <rFont val="Times New Roman"/>
        <family val="1"/>
      </rPr>
      <t>proiectulu</t>
    </r>
    <r>
      <rPr>
        <sz val="12"/>
        <color rgb="FF000000"/>
        <rFont val="Times New Roman"/>
        <family val="1"/>
      </rPr>
      <t>i-Dotarea scolilor speciale din sub.CJ VN, a cabinetelor de asistență psihopedagogică din cadrul C.J.R.A.E. si a Palatului Copiilor cu mobilier, materiale didactice și echipamente digitale</t>
    </r>
  </si>
  <si>
    <r>
      <t xml:space="preserve">Furniz.echipamente ptr.salile de sport din cadrul </t>
    </r>
    <r>
      <rPr>
        <b/>
        <u/>
        <sz val="12"/>
        <color rgb="FF000000"/>
        <rFont val="Times New Roman"/>
        <family val="1"/>
      </rPr>
      <t>proiectulu</t>
    </r>
    <r>
      <rPr>
        <sz val="12"/>
        <color rgb="FF000000"/>
        <rFont val="Times New Roman"/>
        <family val="1"/>
      </rPr>
      <t>i-Dotarea scolilor speciale din sub.CJ VN, a cabinetelor de asistență psihopedagogică din cadrul C.J.R.A.E. si a Palatului Copiilor cu mobilier, materiale didactice și echipamente digitale</t>
    </r>
  </si>
  <si>
    <r>
      <t xml:space="preserve">Serv.de consultanta în redactarea si incarcarea cererii de finantare a </t>
    </r>
    <r>
      <rPr>
        <b/>
        <u/>
        <sz val="12"/>
        <color rgb="FF000000"/>
        <rFont val="Times New Roman"/>
        <family val="1"/>
      </rPr>
      <t>proiectului</t>
    </r>
    <r>
      <rPr>
        <sz val="12"/>
        <color rgb="FF000000"/>
        <rFont val="Times New Roman"/>
        <family val="1"/>
      </rPr>
      <t xml:space="preserve"> Consolidarea,modernizarea si dotarea imobilului Casa Duilu Zamfirescu, com Vîrtescoiu,jud.Vrancea,cod LMI VN-II-B-21191</t>
    </r>
  </si>
  <si>
    <r>
      <t xml:space="preserve">Serv.de consultanta în redactarea si incarcarea cererii de finantare a </t>
    </r>
    <r>
      <rPr>
        <b/>
        <u/>
        <sz val="12"/>
        <color rgb="FF000000"/>
        <rFont val="Times New Roman"/>
        <family val="1"/>
      </rPr>
      <t>proiectului</t>
    </r>
    <r>
      <rPr>
        <sz val="12"/>
        <color rgb="FF000000"/>
        <rFont val="Times New Roman"/>
        <family val="1"/>
      </rPr>
      <t xml:space="preserve"> Consolidare si reabilitare Palat Administrativ -Corp A</t>
    </r>
  </si>
  <si>
    <r>
      <t xml:space="preserve">Serv.de consultanta în redactarea si incarcarea cererii de finantare a </t>
    </r>
    <r>
      <rPr>
        <b/>
        <u/>
        <sz val="12"/>
        <color rgb="FF000000"/>
        <rFont val="Times New Roman"/>
        <family val="1"/>
      </rPr>
      <t>proiectului</t>
    </r>
    <r>
      <rPr>
        <sz val="12"/>
        <color rgb="FF000000"/>
        <rFont val="Times New Roman"/>
        <family val="1"/>
      </rPr>
      <t xml:space="preserve"> Consolidare si restaurare  Sala de lectura a Bibliotecii Jud VN situata in Focsani ,str.Maior Ghe Sava,nr.4B</t>
    </r>
  </si>
  <si>
    <t>Serv.de pr.si ex.lucr.stabilirea gr.de comptibilitate cu retelele elctrice existente in zona ob.Modernizare DJ205N sector intersectie DJ205B-Jaristea-Scanteia, km4+000-km.11+200,L=7,20 km</t>
  </si>
  <si>
    <t>Prestare servicii de dirig.de santier /asis.teh.ptr.urmarirea/verif./supravegherea prest.serv de impadurire ob.inv.Parcul Memoriei Nationale Stejarii Rom.-100 de ani de istorie si demnitate RoMandria</t>
  </si>
  <si>
    <t>Prestare servicii de asistenta tehnica-dirig.de santier ob.inv.Sistematizare verticala ptr.imobilul corp C6-Centru DGASPC Vrancea, sat Petresti,com.Vanatori,inscris in CF 52444 Vânatori</t>
  </si>
  <si>
    <t>Serv.actualizare DALI, avize studii de specialitate abiectivul ,,Moderniz. infrastructura rutiera DJ205H,,</t>
  </si>
  <si>
    <t>Serv.actualizare expertiza tehnica abiectivul ,,Moderniz. infrastructura rutiera DJ205H,,</t>
  </si>
  <si>
    <r>
      <t>Serv.Ob.Inv.</t>
    </r>
    <r>
      <rPr>
        <b/>
        <sz val="12"/>
        <color rgb="FF000000"/>
        <rFont val="Times New Roman"/>
        <family val="1"/>
      </rPr>
      <t>Amenajare incinta imobilCentrul Sc.ptr Ed.Incluziva Elena Doamna</t>
    </r>
    <r>
      <rPr>
        <sz val="12"/>
        <color rgb="FF000000"/>
        <rFont val="Times New Roman"/>
        <family val="1"/>
      </rPr>
      <t>: D.TA.C, P.A.D,P.O.E,P.T.E</t>
    </r>
  </si>
  <si>
    <t xml:space="preserve">Lucrari de punere in siguranta planseu peste subsol, conform prevederilor expertizei tehnice pt. Imob.Palat Administrativ Corp A </t>
  </si>
  <si>
    <t>Furnizare apa naturala plata imbuteliata in bidoanede 19 litri - 4 loturi</t>
  </si>
  <si>
    <r>
      <rPr>
        <sz val="12"/>
        <color rgb="FF000000"/>
        <rFont val="Times New Roman"/>
        <family val="1"/>
      </rPr>
      <t xml:space="preserve">Serv.consultanta in redactarea, incarcarea cererii de finantare pe platforma electronica MySMIS2021, asistenta pana la semnarea ctr.si elaborare Studiu imunizare la schimbarile climatice </t>
    </r>
    <r>
      <rPr>
        <b/>
        <u/>
        <sz val="12"/>
        <color rgb="FF000000"/>
        <rFont val="Times New Roman"/>
        <family val="1"/>
      </rPr>
      <t xml:space="preserve">proiect </t>
    </r>
    <r>
      <rPr>
        <sz val="12"/>
        <color rgb="FF000000"/>
        <rFont val="Times New Roman"/>
        <family val="1"/>
      </rPr>
      <t>Modernizarea infrastructurii rutiere drum jud.Focsani-Golesti-Virtescoiu-Odobesti</t>
    </r>
  </si>
  <si>
    <t>Servicii de spalatorie auto  - 3 loturi</t>
  </si>
  <si>
    <t>Furnizare prin inchiriere 13(12 din cadrul CJ VN si 1 din cadrul ISU VN)echipamentede tiparire alb-negru</t>
  </si>
  <si>
    <t>Servicii de dezinsectie si deratizare 4 Loturi(CJ, Bazin Inot Didactic, CMZ, Crang Petresti)</t>
  </si>
  <si>
    <t>Servicii de intretinere, igienizare, dezinfectare si reparatii la aparatele de aer conditionat 4 Loturi -CJ, CMZ, ISU si BAZIN</t>
  </si>
  <si>
    <t>Serv.de verificare teh. de calitate prin verificatori tehnici pt.obiectivul ,,Modernz.infrastructura rutiera pe DJ205H ,,</t>
  </si>
  <si>
    <t>Serv. paramedicale de prim ajutor in caz de accident acvatic in incinta Bazinului</t>
  </si>
  <si>
    <t>Serv.de supraveghere si verif.teh.in utilizarea instalatiilor si echip.Bazin Inot Didactic</t>
  </si>
  <si>
    <t>Serv.Intretinere centrale si instalatii de filtrare, tratare si incalzire aer Bazin Inot Didactic</t>
  </si>
  <si>
    <t>Serv.pt.publicarea de materiale informative despre activitatea CJ Vrancea</t>
  </si>
  <si>
    <t xml:space="preserve">Furnizare, livrare carburant auto CJ VN </t>
  </si>
  <si>
    <t>Serv.de intretinere si reparatii supraveghere video din Cringul Petresti</t>
  </si>
  <si>
    <t>Serv.de publicitate in presa locala online a activitatii CJV</t>
  </si>
  <si>
    <t>Lucrari de deviere a instalatiilor electrice pt.eliberare amplasament PARC INDUSTRIAL</t>
  </si>
  <si>
    <r>
      <t>Serv.consultanta si suport tehnic expert cooptat in derularea proced.de achizitie pub.av.ca ob.elab.doc.tehnice faza Pr.ptr.autoriz.ex.lucr.de constr.P.A.C,P.O.E,P.T.E,Doc.teh.</t>
    </r>
    <r>
      <rPr>
        <b/>
        <sz val="12"/>
        <color rgb="FF000000"/>
        <rFont val="Times New Roman"/>
        <family val="1"/>
      </rPr>
      <t xml:space="preserve"> Campus prof.integrat,liceal si universitar-Jud.VN </t>
    </r>
  </si>
  <si>
    <t>Serv.de proiectare, avizare a lucrarilor de interventie DALI, TOPO, P.A.C.,P.A.D a obiectivului de investitii ,,pod din beton pe DJ205B,peste raul Susita,,</t>
  </si>
  <si>
    <t>Serv.de expert.teh.,studiu topografic,studiu geotehnic,documentatii ptr.elib.avizelor si acordurilor solic.prin CU si elab.SF''Amenajare adapost animale in com Vizantea-Livezi</t>
  </si>
  <si>
    <t>Serv.de consultanta, in redactarea si incarcarea in platforma My SMIS a cererii de finantare a proiectului ,,Amenajarea Zonei de agrement si imbunatatirea infrastructurii de acces in Statiunea Soveja,,</t>
  </si>
  <si>
    <t>Serv.de actualizare a raportului de expertiza tehnica si a studiului de fezabilitate pt. obiectivul ,,Amenajarea Zonei de agrement si imbunatatirea infrastructurii de acces in Statiunea Soveja,,</t>
  </si>
  <si>
    <t>Serv.verificare tehnica pt. obiectivul ,,Pod din beton armat pe DJ205B,peste raul Susita, loc. Satu Nou km.49+870 VN</t>
  </si>
  <si>
    <t>Lucrari de reparatii curente generale si de renovare la grupurile sanitare, spalat.destinate dusurilor din pav.C/CMZ</t>
  </si>
  <si>
    <t>Serv.asistenta teh. obiectivul ,,Consolidare si reabilitare pod pe DJ205D paraul Cheii, com Valea Sarii,,</t>
  </si>
  <si>
    <t>Serv.proiectare si executie lucrari ''Suplimentare de putere din PTZ 9029 ptr.bransament electric la corp.C5,C6,C7 Focsani-VN''</t>
  </si>
  <si>
    <t>Prestare servcii de evaluare vizuala rapida pentru 27 imobile aflate in domeniul public la Jud.Vrancea în cf.cu preved.legii nr.212/2022</t>
  </si>
  <si>
    <t>Serv. de elaborare a unui raport de evaluare a bunurilor aflate in administrarea CJV</t>
  </si>
  <si>
    <t>Serv. de proiectare pentru obiectivul de investitii ,,Lucrari de protectie a infrastructurilor podului din beton armat pe DJ205D peste raul Putna,,</t>
  </si>
  <si>
    <t>Serv.expert.teh., elaborare studiu geotehnic, asistenta tehnica pentru imobilul Spitalul de Psihiatrie Dumbraveni</t>
  </si>
  <si>
    <t>Serv.expert.teh., elaborare studiu geotehnic, asistenta tehnica pentru imobilul Casa Apostoleanu</t>
  </si>
  <si>
    <t xml:space="preserve">Lucrari pentru reparatia hidroizolatiei bazinului subteran de compensare BAZIN </t>
  </si>
  <si>
    <t>Serv.de verificare tehnica la faza de proiect tehnic de executieprin verificatori atestati MLPAT/MLPTL ,,Lucrari de protectie a infrastructurilor Podului din beton armat de pe DJ205D, km.3+475,,</t>
  </si>
  <si>
    <t>Servicii de proiectare pt.realizarea bustului scriitorului Duiliu Zamfirescu</t>
  </si>
  <si>
    <t>Serv. dirigintie de santier pt. obiectivul ,,Amenajare incinta imobil Centrul Scolar pentru Educatie Elena Doamna,,</t>
  </si>
  <si>
    <t xml:space="preserve">Prestare servicii ptr.manager de proiect si inginer supervizor, cf.Metodoligiei RTC-10 ev.vizuala rapida aprobata prin Ord.3231/2022 </t>
  </si>
  <si>
    <t>Prestare servicii de relocare a sediului CJ VRANCEA (mutare mobilier,documente,fotocopiere,inclusiv serv.transport)</t>
  </si>
  <si>
    <t>Furnizare și montare/instalare dispozitive necesare ptr.Semnalizare Rutiera a Restrictiei de circulatie ce va fi instit.pe podul DJ 205 M, peste paraul Naruja com.Nistoresti,km.3+994,DJ 204D peste paraul Putna, com.Suraia,km.7+155</t>
  </si>
  <si>
    <t>Serv.elaborare a unui studiu hidrologic de inundabilitate si elaborare a unei expertize tehnice de gospodarire a apelor cf.Ord.MMAP nr.314/2023 Statia transf.Gugesti</t>
  </si>
  <si>
    <t>Moderniare infrastructura rutiera drum jud.204G Radulesti-Biliesti, km.2+200.4+500,L=2.30km , Suraia-Botarlau,km.13+200-km,17+700,L=4,50km si in intravilanul satului Botarlau km.18+350-19+900,L=1,55KM,Lt=8,35km</t>
  </si>
  <si>
    <t>Prest.serv.de inchiriee articole pentru ilumiat festiv in zona de agrement Crang Petresti cf.caiet sarcini</t>
  </si>
  <si>
    <t>Furnizare, livrare carburant auto CMZ,ISU,Crang Petresti,BÎD</t>
  </si>
  <si>
    <t>79952000-2</t>
  </si>
  <si>
    <t xml:space="preserve">45233140-2                </t>
  </si>
  <si>
    <t>45200000-9</t>
  </si>
  <si>
    <t xml:space="preserve">                    15500000-3                     15811000-6       03220000-9</t>
  </si>
  <si>
    <t>45233140-2 </t>
  </si>
  <si>
    <t>77231600-4</t>
  </si>
  <si>
    <t>09310000-5 </t>
  </si>
  <si>
    <t xml:space="preserve">79952000-3      </t>
  </si>
  <si>
    <t>31681500-8</t>
  </si>
  <si>
    <t>34144000-8</t>
  </si>
  <si>
    <t xml:space="preserve"> 45233141-9            45233142-6</t>
  </si>
  <si>
    <t>45233141-9</t>
  </si>
  <si>
    <t>45233140-2</t>
  </si>
  <si>
    <t>09123000-7</t>
  </si>
  <si>
    <t>90620000-9</t>
  </si>
  <si>
    <t>90910000-9</t>
  </si>
  <si>
    <t>procedură simplificată proprie</t>
  </si>
  <si>
    <t>procedura simplificata</t>
  </si>
  <si>
    <t>licitatie deschisa</t>
  </si>
  <si>
    <t>procedura negociere</t>
  </si>
  <si>
    <t>SC CASPRO PUBLICITATE SRL</t>
  </si>
  <si>
    <t>Asoc.S.C.E.M.PRIME CONSTRUCT S.RL. cu S.C.CAPITAL VISION S.RL. prin E.M.PRIME CONSTRUCT S.RL.</t>
  </si>
  <si>
    <t>SC BITIONFOR CONSTRUCTII SRL</t>
  </si>
  <si>
    <t>PATISGAL,AGROSEMCU,SC DIPLOMATIC TVR PRES SRL                 DUNAREA PROD SRL                              SC PIF &amp; LMS COMPANY SRL</t>
  </si>
  <si>
    <t>SC SANCON SRL SC CONSIGN TEHNIC SRL si ASOC.DAVITRAVELL  SRL &amp; SC SADAGUS CONS SRL</t>
  </si>
  <si>
    <t>Asoc.S.C.E.M.PRIME CONSTRUCT S.RL. -S.C.CEURO PROIECTS.RL. - SC ACVI-STAR CONSTRUCT S.RL.,cu S.C.E.M.PRIME CONSTRUCT S.RL lider de asoc</t>
  </si>
  <si>
    <t>SC TERRA SILVA SRL</t>
  </si>
  <si>
    <t>ELECTRICA FURNIZARE S.A.</t>
  </si>
  <si>
    <t>DIALFA SECURITY  SRL</t>
  </si>
  <si>
    <t xml:space="preserve">SC SANCON SRL </t>
  </si>
  <si>
    <t>Asoc.SC GENERAL SECURITY-SC FLASH LIGHTING SERVICES S.A cu lider de asociere SC GENERAL SECURITY SRL</t>
  </si>
  <si>
    <t>SC MARSAHAL SRL</t>
  </si>
  <si>
    <t>SC KEYBOARD SRL/ASOC.SC ROMAN IMPEX PREST-SC TRANSMIR SRL-lider SC ROMAN /EM PRIME CONSTRUCT SRL</t>
  </si>
  <si>
    <t>SC KEYBOARD SRL</t>
  </si>
  <si>
    <t>Asocierea SC DIPLOMATIC TVR PRES SRL(lider)SC   PATISGAL SRL, SC AGROSEMCU SRL(asociati)prin lider SC Diplomatic TVR PRES SRL,             SC DUNAREA PROD SRL   ,                           SC PIF &amp; LMS COMPANY SRL</t>
  </si>
  <si>
    <t>Asoc.SC TANCARD SRL si SC OLDROAD CONSTRUCT SRL lider SC TANCARD SRL</t>
  </si>
  <si>
    <t xml:space="preserve">SC GAZ EST SA </t>
  </si>
  <si>
    <t>ASOCIEREA SC SOTIREX SRL-ROMAN IMPEX PREST SRL cu subctr.SC AUTOSAS SRL lider SC SOTIREX SRL</t>
  </si>
  <si>
    <t>SC DEEP SERV 2000 SRL</t>
  </si>
  <si>
    <t>Asoc.S.C.MVP ENTERTAINMENT INDUSTRY SRL-S.C.GHEOCRIS INVEST SRL</t>
  </si>
  <si>
    <t>95.450,00</t>
  </si>
  <si>
    <t xml:space="preserve">2.721.245,72                               </t>
  </si>
  <si>
    <t>2.455.675,80</t>
  </si>
  <si>
    <t>4.267.047,20</t>
  </si>
  <si>
    <t>4.143.600,00</t>
  </si>
  <si>
    <t>18.883.854,50                75.535.417,99</t>
  </si>
  <si>
    <t>3.055.053,14</t>
  </si>
  <si>
    <t>3.163.697,45</t>
  </si>
  <si>
    <t xml:space="preserve">1.742.679,32       999.193,16         237.332,57         295.339,25           </t>
  </si>
  <si>
    <t>266.400,00</t>
  </si>
  <si>
    <t>678.026,53</t>
  </si>
  <si>
    <t>277.300,00</t>
  </si>
  <si>
    <t>28.566.043,88                    34.502.849,48                     37.348.173,64</t>
  </si>
  <si>
    <t>7.141.510,97</t>
  </si>
  <si>
    <t>712.446,47                            531.743,53                               2.866.494,96                         2.139.445,71                         1.678.578,57                          1.252.828,57</t>
  </si>
  <si>
    <t>23.655.798,64</t>
  </si>
  <si>
    <t>1.147.365,42</t>
  </si>
  <si>
    <t>4.076.855,20</t>
  </si>
  <si>
    <t>4.101.066,26</t>
  </si>
  <si>
    <t>64.177,00</t>
  </si>
  <si>
    <t>544.490,00</t>
  </si>
  <si>
    <t>Prest.serv.organizare eveniment 24 Ian 2024-165 de ani de la Unirea Principatelor Romane</t>
  </si>
  <si>
    <t>Lucrari de aducere la starea tehnica initiala a unor sectoare de drumuri judetene si poduri aferente fenomenelor hidro-meteo periculoase(alunecari de teren,inundatii,cutremure)</t>
  </si>
  <si>
    <t>Executia lucrarilor la ob.de investitii SISTEMATIZARE VERTICALA PTR.IMOBIL CORPC6-Centru DGASPC VN,PETRESTI,COM.VÂNATORI,CF 52444</t>
  </si>
  <si>
    <t>Furnizare si distrib.a fructelor, laptelui,prod.lactate si prod.de panificatie in scoli,presc.din gradinitele cu PN de 4 ore de stat autorizate/acreditate si particulare acreditate si lev.din inv.primar si gimnazial de stat si particular, presc. si elev.inclusi in inv.specia din jud.VN(cu exceptia UAT Cotesti)in anii sc.2023-2024,2024-2025,2025-2026,2026-2027</t>
  </si>
  <si>
    <t>Servicii de  asistenta teh-dirigenție de șantier ptr.''Lucrari de refacere și punere in siguranta a unor sect.de dr.jud.si poduri afectate de fenomene hidro-meteorologice periculoase(alunecari de teren, inundatii, cutremure) pe durata de 48 luni calendaristice''</t>
  </si>
  <si>
    <t>Servicii de proiectare, asistență tehnică din partea proiectantului și execuții de lucrări pentru: ,,Lucrări de aducere la starea tehnică inițială a unor sectoare de drumuri județene și poduri afectate de fenomene hidro-meteorologice periculoase pe durata a 48 de luni calendaristice”</t>
  </si>
  <si>
    <t>Lucrările adiționale de adaptare a documentației tehnice la situația din teren și condițiile pedo-climatice actuale, pe o perioadă de 3 ani în cadrul proiectului Parcul Memoriei Naționale “Stejarii României – 100 de ani de istorie și demnitate” RoMândria</t>
  </si>
  <si>
    <t>Furnizare energie electrică la clienti finali preluati de catre furnizorul de ultima instanta</t>
  </si>
  <si>
    <t>Asigurarea serviciilor de paza pentru imobileleapartinand Unitatii Administrativ Teritoriale Judetul Vrancea si pt. Centrul Militar Zonal VN</t>
  </si>
  <si>
    <t>'Lucrari de refacere și punere in siguranta a unor sect.de dr.jud.si poduri afectate de fenomene hidro-meteorologice periculoase(alunecari de teren, inundatii, cutremure) pe durata de 48 luni calendaristice''</t>
  </si>
  <si>
    <t>Amplasarea si punere in functiune a 6 statii reincarcare ptr.vehiculele electrice din jud.Vrancea</t>
  </si>
  <si>
    <t>Furnizare a daua UTV-uri cu sistem de stingere incendii FIRECO model POLARIS RANGER 1000 -ISU</t>
  </si>
  <si>
    <t>Lucrările de înteținere curentă pe timp de vară, întreț.periodică,reparații curente la rețeaua de dr.jud.si poduri din admin.CJ VN-48 luni</t>
  </si>
  <si>
    <t>Furnizare si distrib.a fructelor, laptelui,prod.lactate si prod.de panificatie in scoli,presc.din gradinitele cu PN de 4 ore de stat autorizate/acreditate si particulare acreditate si lev.din inv.primar si gimnazial de stat si particular, presc. si elev.inclusi in inv.specia din jud.VN(cu exceptia UAT Cotesti)in anii sc.2024-2025</t>
  </si>
  <si>
    <t>Modernizare infrastruct.rutiera de drum jud.204G pe sect.Radulesti-Biliesti,km 2+200,4+500,L=2.30,Suraia-Botarlau km18+350,19+900,L=1,55,Lt=8,35km</t>
  </si>
  <si>
    <t>Furnizare de gaze naturale ptr.locurile de consum din patrimoniul UAT Jud.VN 2024-2025</t>
  </si>
  <si>
    <t>Servicii de combatere a poleiului si deszapezire pe drum.jud.din administrarea Cj VN -durata 48 luni LOT 1-sector Nord</t>
  </si>
  <si>
    <t>Servicii de combatere a poleiului si deszapezire pe drum.jud.din administrarea Cj VN -durata 48 luni LOT 2-sector Sud</t>
  </si>
  <si>
    <t>Servicii de curatenie si intretinere a spatiilor apartinand UAT VN - zona de agrement CRANG PETRESTI</t>
  </si>
  <si>
    <t>1292/19.01.2024</t>
  </si>
  <si>
    <t>1142/18.01.2024</t>
  </si>
  <si>
    <t>3816/28.02.2024</t>
  </si>
  <si>
    <t>4193/04.03.2024           4191/04.03.2024                   4197/04.03.2024               4195/04.03.2024              4201/04.03.2024              4199/04.03.2024</t>
  </si>
  <si>
    <t xml:space="preserve">    AC 5602/21.03.2024</t>
  </si>
  <si>
    <t>6330/02.04.2024             AC 3622/27.02.2024</t>
  </si>
  <si>
    <t>3829/28.02.2024</t>
  </si>
  <si>
    <t>7433/16.04.2024</t>
  </si>
  <si>
    <t xml:space="preserve">9022/16.05.2024          9021/16.05.2024         9020/16.05.2024                       9019/16.05.2024         </t>
  </si>
  <si>
    <t>AC.3727/27.02.2024</t>
  </si>
  <si>
    <t>17325/27.09.2024</t>
  </si>
  <si>
    <t>16.514/13.09.2024        16.515/13.09.2024        16.516/13.09.2024         16.517/13.09.2024         16.518/13.09.2024         16.519/13.09.2024</t>
  </si>
  <si>
    <t>19415/31.10.2024</t>
  </si>
  <si>
    <r>
      <t xml:space="preserve">Prestare servicii ptr.evenimentul </t>
    </r>
    <r>
      <rPr>
        <b/>
        <sz val="12"/>
        <rFont val="Times New Roman"/>
        <family val="1"/>
      </rPr>
      <t>La Crang, de Craciun</t>
    </r>
  </si>
  <si>
    <t>13.229/17.07.2024</t>
  </si>
  <si>
    <t>10.997/12.06.2024</t>
  </si>
  <si>
    <t>12.396/04.07.2024</t>
  </si>
  <si>
    <t>18.499/14.10.2024</t>
  </si>
  <si>
    <t>18.050/07.10.2024</t>
  </si>
  <si>
    <t>19.414/31.10.2024</t>
  </si>
  <si>
    <t>21.461/29.11.2024</t>
  </si>
  <si>
    <t>22.065/06.12.2024</t>
  </si>
  <si>
    <t>23.124/20.12.2024</t>
  </si>
  <si>
    <t>22.344/11.12.2024</t>
  </si>
  <si>
    <t>19.916/07.11.2024</t>
  </si>
  <si>
    <t>19.442/04.11.2024</t>
  </si>
  <si>
    <t>20.832/20.11.2024</t>
  </si>
  <si>
    <t>18.418/14.10.2024</t>
  </si>
  <si>
    <t>16.742/17.09.2024</t>
  </si>
  <si>
    <t>16.891/19.09.2024</t>
  </si>
  <si>
    <t>15.589/29.08.2024</t>
  </si>
  <si>
    <t>15.671/30.08.2024</t>
  </si>
  <si>
    <t>15.618/29.08.2024</t>
  </si>
  <si>
    <t>15.394/27.08.2024</t>
  </si>
  <si>
    <t>15.393/27.08.2024</t>
  </si>
  <si>
    <t>15.388/27.08.2024</t>
  </si>
  <si>
    <t>15.389/27.08.2024</t>
  </si>
  <si>
    <t>14.995/20.08.2024</t>
  </si>
  <si>
    <t>13.539/23.07.2024</t>
  </si>
  <si>
    <t>14.84/12.08.2024</t>
  </si>
  <si>
    <t>12.603/08.07.2024</t>
  </si>
  <si>
    <t>13.711/25.07.2024</t>
  </si>
  <si>
    <t>12.953/12.07.2025</t>
  </si>
  <si>
    <t>12.952/12.07.2024</t>
  </si>
  <si>
    <t>licitatie deschisa/ctr.subsecvent</t>
  </si>
  <si>
    <t>71354300-7</t>
  </si>
  <si>
    <t>38561110-9   50411400-3</t>
  </si>
  <si>
    <t>50110000-9</t>
  </si>
  <si>
    <t>34330000-9</t>
  </si>
  <si>
    <t>INTERDIESEL SRL</t>
  </si>
  <si>
    <t>UMO SERV SRL</t>
  </si>
  <si>
    <t>IDEA PAPEL DISTRIBUTION SRL</t>
  </si>
  <si>
    <t>SC INTER BROKER DE ASIGURARE SRL</t>
  </si>
  <si>
    <t>CARREFOUR</t>
  </si>
  <si>
    <t>AQUA THERM S.R.L</t>
  </si>
  <si>
    <t>CRISTILORY PROD SRL</t>
  </si>
  <si>
    <t>W CLEAN AUTO SRL</t>
  </si>
  <si>
    <t>ING TRUST SRL</t>
  </si>
  <si>
    <t>CTE SOLUTION -UTILAJE SPECIALIZATE SRL</t>
  </si>
  <si>
    <t>EMILASEB CONSTRUCT SRL</t>
  </si>
  <si>
    <t>MIALIS IMPORT EXPORT S.R.L</t>
  </si>
  <si>
    <t>PHOENIX SPORT  SRL</t>
  </si>
  <si>
    <t>ADMINISTRATIA BAZINELOR DE APA SIRET</t>
  </si>
  <si>
    <t>GISFLU TOPO SRL</t>
  </si>
  <si>
    <t>DEDEMAN</t>
  </si>
  <si>
    <t>TEATRUL COPILARIEI SRL</t>
  </si>
  <si>
    <t>SC ROMPETROL DOWNSTREAM SRL</t>
  </si>
  <si>
    <t>MONTARE SI VERIFICARE TAHOGRAFE AUTO CMID</t>
  </si>
  <si>
    <t>287/29.08.2024</t>
  </si>
  <si>
    <t>386/29.11.2024</t>
  </si>
  <si>
    <t>203/23.5.2024</t>
  </si>
  <si>
    <t>182/13.5.2024</t>
  </si>
  <si>
    <t>390/03.12.2024</t>
  </si>
  <si>
    <t>301/30.08.2024</t>
  </si>
  <si>
    <t>57/6.3.2024</t>
  </si>
  <si>
    <t>238/1.7.2024</t>
  </si>
  <si>
    <t>55/6.3.2024</t>
  </si>
  <si>
    <t>143/16.4.2024</t>
  </si>
  <si>
    <t>249/24.7.2024</t>
  </si>
  <si>
    <t>144/16.4.2024</t>
  </si>
  <si>
    <t>37/16.2.2024</t>
  </si>
  <si>
    <t>193/21.5.2024</t>
  </si>
  <si>
    <t>24/6.2.2024</t>
  </si>
  <si>
    <t>176/8.5.2024</t>
  </si>
  <si>
    <t>103/20.3.2024</t>
  </si>
  <si>
    <t>341/31.10.2024</t>
  </si>
  <si>
    <t>141/15.4.2024</t>
  </si>
  <si>
    <t>360/14.11.2024</t>
  </si>
  <si>
    <t>250/25.07.2024</t>
  </si>
  <si>
    <t>115/26.3.2024</t>
  </si>
  <si>
    <t>274/19.08.2024</t>
  </si>
  <si>
    <t>82/14.03.2024</t>
  </si>
  <si>
    <t>308/30.08.2024</t>
  </si>
  <si>
    <t>167/30.4.2024</t>
  </si>
  <si>
    <t>362/15.11.2024</t>
  </si>
  <si>
    <t>161/24.4.2024</t>
  </si>
  <si>
    <t>353/07.11.2024</t>
  </si>
  <si>
    <t>SERV.FORARE a 3 PUTURI    CMID</t>
  </si>
  <si>
    <t>76431000-3</t>
  </si>
  <si>
    <t xml:space="preserve">SUBSTANTE PENTRU TRATAREA APEI DE BAZIN </t>
  </si>
  <si>
    <t>24962000-5</t>
  </si>
  <si>
    <t>ROBOT CURATARE PISCINA BAZIN</t>
  </si>
  <si>
    <t>SERV.TOPOGRAFICE ,,MODERNIZ.INFRASTRUCTURA RUTIERA DJ205H,,</t>
  </si>
  <si>
    <t>31430000-9</t>
  </si>
  <si>
    <t>PIESE , CONSUMABILE SI SERVICII DE INLOCUIRE A PIESELOR UTILAJ   CMID</t>
  </si>
  <si>
    <t>ECHIPAMENTE DE LUCRU PENTRU PERSONALUL BAZIN</t>
  </si>
  <si>
    <t>16800000-3</t>
  </si>
  <si>
    <t>PIESE SI CONSUMABILE UTILAJ DE MARUNTIRE CMID</t>
  </si>
  <si>
    <t>SERV.DE FORARE A 3 PUTURI CMID</t>
  </si>
  <si>
    <t>79952100-3</t>
  </si>
  <si>
    <t>SERV.ORGANIZARE EVENIMENT ,,ZIUA COPILULUI,,</t>
  </si>
  <si>
    <t>PIESE SI CONSUMABILE UTILAJ BULDOZER CMID</t>
  </si>
  <si>
    <t>BARCI PNEUMATICE PT.SALVARE ISU</t>
  </si>
  <si>
    <t>34522450-1</t>
  </si>
  <si>
    <t>POLITE ASIGURARE PT. IMOBILE DIN CADRU CJ</t>
  </si>
  <si>
    <t>66515200-5</t>
  </si>
  <si>
    <t>42123500-2</t>
  </si>
  <si>
    <t>TURBO SUFLANTE AER  ISU</t>
  </si>
  <si>
    <t>SERV.DE REALIZARE BROSURI DE PREZENTAREA JUDETULUI VN</t>
  </si>
  <si>
    <t>22458000-5</t>
  </si>
  <si>
    <t>42999100-6</t>
  </si>
  <si>
    <t>SERV.DE RESTAURANT - OLIMPIADA NATIONALA</t>
  </si>
  <si>
    <t>55300000-3</t>
  </si>
  <si>
    <t>90711500-9</t>
  </si>
  <si>
    <t>ANALIZE FIZICO-CHIMICE APA SUBTERANA  CMID</t>
  </si>
  <si>
    <t>31122000-7</t>
  </si>
  <si>
    <t>GENERATOR TENSIUNE</t>
  </si>
  <si>
    <t>TAHOGRAF INTELIGENT 4 buc AUTO DAF  CMID</t>
  </si>
  <si>
    <t>38561110-9</t>
  </si>
  <si>
    <t>45453000-7</t>
  </si>
  <si>
    <t>LUCRARI DE REPARATII PT. INSTALATIA TERMICA DIN SUBSOLUL IMOBIL ,,CUZA VODA56,,</t>
  </si>
  <si>
    <t>CARBURANT AUTO ISU</t>
  </si>
  <si>
    <t>PIESE SI MATERIALE CONSUMABILE INSTALATII BAZIN</t>
  </si>
  <si>
    <t>42124200-6</t>
  </si>
  <si>
    <t>MATERIALE REPARATII BAZIN INOT</t>
  </si>
  <si>
    <t>44100000-1</t>
  </si>
  <si>
    <t>45312200-9</t>
  </si>
  <si>
    <t>INSTALARE SISTEM VIDEO SI CONTROL ACCES CJ</t>
  </si>
  <si>
    <t>18530000-3</t>
  </si>
  <si>
    <t>VOUCHERE DESTINATE PERSOANELOR DGASPC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</si>
</sst>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5">
    <font>
      <sz val="10"/>
      <name val="Arial"/>
      <charset val="134"/>
    </font>
    <font>
      <sz val="12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444444"/>
      <name val="Times New Roman"/>
      <family val="1"/>
      <charset val="238"/>
    </font>
    <font>
      <sz val="8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444444"/>
      <name val="Times New Roman"/>
      <family val="1"/>
    </font>
    <font>
      <b/>
      <sz val="12"/>
      <name val="Times New Roman"/>
      <family val="1"/>
      <charset val="238"/>
    </font>
    <font>
      <sz val="11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4D5156"/>
      <name val="Times New Roman"/>
      <family val="1"/>
    </font>
    <font>
      <sz val="12"/>
      <color rgb="FF242424"/>
      <name val="Times New Roman"/>
      <family val="1"/>
    </font>
    <font>
      <sz val="11"/>
      <color rgb="FF242424"/>
      <name val="Times New Roman"/>
      <family val="1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9" fontId="3" fillId="2" borderId="0" xfId="0" applyNumberFormat="1" applyFont="1" applyFill="1" applyAlignment="1">
      <alignment vertical="center" wrapText="1"/>
    </xf>
    <xf numFmtId="4" fontId="3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4" fontId="6" fillId="0" borderId="1" xfId="0" applyNumberFormat="1" applyFont="1" applyBorder="1" applyAlignment="1">
      <alignment horizontal="right"/>
    </xf>
    <xf numFmtId="4" fontId="22" fillId="2" borderId="1" xfId="0" applyNumberFormat="1" applyFont="1" applyFill="1" applyBorder="1" applyAlignment="1">
      <alignment horizontal="right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/>
    <xf numFmtId="4" fontId="5" fillId="2" borderId="0" xfId="0" applyNumberFormat="1" applyFont="1" applyFill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4" fontId="5" fillId="3" borderId="0" xfId="0" applyNumberFormat="1" applyFont="1" applyFill="1" applyAlignment="1">
      <alignment horizontal="right" wrapText="1"/>
    </xf>
    <xf numFmtId="4" fontId="2" fillId="2" borderId="0" xfId="0" applyNumberFormat="1" applyFont="1" applyFill="1" applyAlignment="1">
      <alignment horizontal="right" wrapText="1"/>
    </xf>
    <xf numFmtId="4" fontId="2" fillId="4" borderId="0" xfId="0" applyNumberFormat="1" applyFont="1" applyFill="1" applyAlignment="1">
      <alignment horizontal="right" wrapText="1"/>
    </xf>
    <xf numFmtId="4" fontId="6" fillId="0" borderId="0" xfId="0" applyNumberFormat="1" applyFont="1" applyAlignment="1">
      <alignment horizontal="right"/>
    </xf>
    <xf numFmtId="4" fontId="22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2"/>
  <sheetViews>
    <sheetView tabSelected="1" zoomScale="80" zoomScaleNormal="80" workbookViewId="0">
      <pane ySplit="1" topLeftCell="A2" activePane="bottomLeft" state="frozen"/>
      <selection pane="bottomLeft" activeCell="D1" sqref="D1:F1"/>
    </sheetView>
  </sheetViews>
  <sheetFormatPr defaultColWidth="9.140625" defaultRowHeight="15.75"/>
  <cols>
    <col min="1" max="1" width="5.140625" style="3" customWidth="1"/>
    <col min="2" max="2" width="18.28515625" style="29" customWidth="1"/>
    <col min="3" max="3" width="20.140625" style="3" customWidth="1"/>
    <col min="4" max="4" width="50.42578125" style="3" bestFit="1" customWidth="1"/>
    <col min="5" max="5" width="21.5703125" style="55" customWidth="1"/>
    <col min="6" max="6" width="68.85546875" style="6" customWidth="1"/>
    <col min="7" max="7" width="25" style="3" customWidth="1"/>
    <col min="8" max="8" width="9.140625" style="1"/>
    <col min="9" max="9" width="9.85546875" style="1" customWidth="1"/>
    <col min="10" max="10" width="20" style="1" customWidth="1"/>
    <col min="11" max="16384" width="9.140625" style="1"/>
  </cols>
  <sheetData>
    <row r="1" spans="1:13">
      <c r="D1" s="82" t="s">
        <v>0</v>
      </c>
      <c r="E1" s="82"/>
      <c r="F1" s="82"/>
    </row>
    <row r="2" spans="1:13" ht="47.25">
      <c r="A2" s="3" t="s">
        <v>1</v>
      </c>
      <c r="B2" s="29" t="s">
        <v>2</v>
      </c>
      <c r="C2" s="3" t="s">
        <v>3</v>
      </c>
      <c r="D2" s="3" t="s">
        <v>0</v>
      </c>
      <c r="E2" s="55" t="s">
        <v>4</v>
      </c>
      <c r="F2" s="6" t="s">
        <v>5</v>
      </c>
      <c r="G2" s="3" t="s">
        <v>6</v>
      </c>
      <c r="H2" s="2"/>
    </row>
    <row r="3" spans="1:13" ht="37.5" customHeight="1">
      <c r="A3" s="3">
        <v>1</v>
      </c>
      <c r="B3" s="30" t="s">
        <v>28</v>
      </c>
      <c r="C3" s="3" t="s">
        <v>7</v>
      </c>
      <c r="D3" s="7" t="s">
        <v>56</v>
      </c>
      <c r="E3" s="13" t="s">
        <v>97</v>
      </c>
      <c r="F3" s="7" t="s">
        <v>179</v>
      </c>
      <c r="G3" s="7" t="s">
        <v>144</v>
      </c>
      <c r="J3" s="75"/>
    </row>
    <row r="4" spans="1:13" ht="34.5" customHeight="1">
      <c r="A4" s="3">
        <f>A3+1</f>
        <v>2</v>
      </c>
      <c r="B4" s="30" t="s">
        <v>29</v>
      </c>
      <c r="C4" s="3" t="s">
        <v>7</v>
      </c>
      <c r="D4" s="7" t="s">
        <v>23</v>
      </c>
      <c r="E4" s="13" t="s">
        <v>98</v>
      </c>
      <c r="F4" s="7" t="s">
        <v>180</v>
      </c>
      <c r="G4" s="7" t="s">
        <v>145</v>
      </c>
      <c r="J4" s="75"/>
    </row>
    <row r="5" spans="1:13" ht="45" customHeight="1">
      <c r="A5" s="3">
        <f t="shared" ref="A5:A68" si="0">A4+1</f>
        <v>3</v>
      </c>
      <c r="B5" s="30" t="s">
        <v>30</v>
      </c>
      <c r="C5" s="3" t="s">
        <v>7</v>
      </c>
      <c r="D5" s="7" t="s">
        <v>15</v>
      </c>
      <c r="E5" s="13" t="s">
        <v>99</v>
      </c>
      <c r="F5" s="7" t="s">
        <v>181</v>
      </c>
      <c r="G5" s="7" t="s">
        <v>146</v>
      </c>
      <c r="J5" s="75"/>
    </row>
    <row r="6" spans="1:13" ht="69.75" customHeight="1">
      <c r="A6" s="3">
        <f t="shared" si="0"/>
        <v>4</v>
      </c>
      <c r="B6" s="30" t="s">
        <v>10</v>
      </c>
      <c r="C6" s="3" t="s">
        <v>7</v>
      </c>
      <c r="D6" s="7" t="s">
        <v>57</v>
      </c>
      <c r="E6" s="13" t="s">
        <v>100</v>
      </c>
      <c r="F6" s="7" t="s">
        <v>182</v>
      </c>
      <c r="G6" s="7" t="s">
        <v>147</v>
      </c>
      <c r="J6" s="75"/>
    </row>
    <row r="7" spans="1:13" ht="47.25" customHeight="1">
      <c r="A7" s="3">
        <f t="shared" si="0"/>
        <v>5</v>
      </c>
      <c r="B7" s="31" t="s">
        <v>31</v>
      </c>
      <c r="C7" s="3" t="s">
        <v>7</v>
      </c>
      <c r="D7" s="12" t="s">
        <v>58</v>
      </c>
      <c r="E7" s="13" t="s">
        <v>101</v>
      </c>
      <c r="F7" s="7" t="s">
        <v>183</v>
      </c>
      <c r="G7" s="19" t="s">
        <v>148</v>
      </c>
      <c r="J7" s="75"/>
    </row>
    <row r="8" spans="1:13" s="4" customFormat="1" ht="32.25" customHeight="1">
      <c r="A8" s="3">
        <f t="shared" si="0"/>
        <v>6</v>
      </c>
      <c r="B8" s="30" t="s">
        <v>32</v>
      </c>
      <c r="C8" s="3" t="s">
        <v>7</v>
      </c>
      <c r="D8" s="7" t="s">
        <v>59</v>
      </c>
      <c r="E8" s="13" t="s">
        <v>102</v>
      </c>
      <c r="F8" s="7" t="s">
        <v>184</v>
      </c>
      <c r="G8" s="7" t="s">
        <v>149</v>
      </c>
      <c r="I8" s="15"/>
      <c r="J8" s="75"/>
      <c r="K8" s="16"/>
      <c r="L8" s="17"/>
      <c r="M8" s="18"/>
    </row>
    <row r="9" spans="1:13" ht="51.75" customHeight="1">
      <c r="A9" s="3">
        <f t="shared" si="0"/>
        <v>7</v>
      </c>
      <c r="B9" s="31" t="s">
        <v>22</v>
      </c>
      <c r="C9" s="3" t="s">
        <v>7</v>
      </c>
      <c r="D9" s="7" t="s">
        <v>60</v>
      </c>
      <c r="E9" s="13" t="s">
        <v>103</v>
      </c>
      <c r="F9" s="7" t="s">
        <v>185</v>
      </c>
      <c r="G9" s="7" t="s">
        <v>150</v>
      </c>
      <c r="J9" s="75"/>
    </row>
    <row r="10" spans="1:13" ht="46.5" customHeight="1">
      <c r="A10" s="3">
        <f t="shared" si="0"/>
        <v>8</v>
      </c>
      <c r="B10" s="31" t="s">
        <v>22</v>
      </c>
      <c r="C10" s="3" t="s">
        <v>7</v>
      </c>
      <c r="D10" s="7" t="s">
        <v>60</v>
      </c>
      <c r="E10" s="13" t="s">
        <v>104</v>
      </c>
      <c r="F10" s="7" t="s">
        <v>186</v>
      </c>
      <c r="G10" s="7" t="s">
        <v>151</v>
      </c>
      <c r="J10" s="75"/>
    </row>
    <row r="11" spans="1:13" ht="57" customHeight="1">
      <c r="A11" s="3">
        <f t="shared" si="0"/>
        <v>9</v>
      </c>
      <c r="B11" s="31" t="s">
        <v>22</v>
      </c>
      <c r="C11" s="3" t="s">
        <v>7</v>
      </c>
      <c r="D11" s="7" t="s">
        <v>60</v>
      </c>
      <c r="E11" s="13" t="s">
        <v>103</v>
      </c>
      <c r="F11" s="7" t="s">
        <v>187</v>
      </c>
      <c r="G11" s="7" t="s">
        <v>152</v>
      </c>
      <c r="J11" s="75"/>
    </row>
    <row r="12" spans="1:13" ht="65.25" customHeight="1">
      <c r="A12" s="3">
        <f t="shared" si="0"/>
        <v>10</v>
      </c>
      <c r="B12" s="30" t="s">
        <v>33</v>
      </c>
      <c r="C12" s="3" t="s">
        <v>7</v>
      </c>
      <c r="D12" s="7" t="s">
        <v>61</v>
      </c>
      <c r="E12" s="13" t="s">
        <v>105</v>
      </c>
      <c r="F12" s="7" t="s">
        <v>188</v>
      </c>
      <c r="G12" s="42" t="s">
        <v>153</v>
      </c>
      <c r="J12" s="75"/>
    </row>
    <row r="13" spans="1:13" ht="63.75" customHeight="1">
      <c r="A13" s="3">
        <f t="shared" si="0"/>
        <v>11</v>
      </c>
      <c r="B13" s="30" t="s">
        <v>20</v>
      </c>
      <c r="C13" s="3" t="s">
        <v>7</v>
      </c>
      <c r="D13" s="7" t="s">
        <v>62</v>
      </c>
      <c r="E13" s="13" t="s">
        <v>106</v>
      </c>
      <c r="F13" s="7" t="s">
        <v>189</v>
      </c>
      <c r="G13" s="7" t="s">
        <v>154</v>
      </c>
      <c r="J13" s="76"/>
    </row>
    <row r="14" spans="1:13" ht="50.25" customHeight="1">
      <c r="A14" s="3">
        <f t="shared" si="0"/>
        <v>12</v>
      </c>
      <c r="B14" s="30" t="s">
        <v>20</v>
      </c>
      <c r="C14" s="3" t="s">
        <v>7</v>
      </c>
      <c r="D14" s="7" t="s">
        <v>63</v>
      </c>
      <c r="E14" s="13" t="s">
        <v>107</v>
      </c>
      <c r="F14" s="7" t="s">
        <v>190</v>
      </c>
      <c r="G14" s="7" t="s">
        <v>155</v>
      </c>
      <c r="J14" s="75"/>
    </row>
    <row r="15" spans="1:13" ht="29.25" customHeight="1">
      <c r="A15" s="3">
        <f t="shared" si="0"/>
        <v>13</v>
      </c>
      <c r="B15" s="30" t="s">
        <v>10</v>
      </c>
      <c r="C15" s="3" t="s">
        <v>7</v>
      </c>
      <c r="D15" s="7" t="s">
        <v>11</v>
      </c>
      <c r="E15" s="13" t="s">
        <v>108</v>
      </c>
      <c r="F15" s="7" t="s">
        <v>191</v>
      </c>
      <c r="G15" s="7" t="s">
        <v>156</v>
      </c>
      <c r="J15" s="75"/>
    </row>
    <row r="16" spans="1:13" ht="34.5" customHeight="1">
      <c r="A16" s="3">
        <f t="shared" si="0"/>
        <v>14</v>
      </c>
      <c r="B16" s="30" t="s">
        <v>34</v>
      </c>
      <c r="C16" s="3" t="s">
        <v>7</v>
      </c>
      <c r="D16" s="7" t="s">
        <v>11</v>
      </c>
      <c r="E16" s="13" t="s">
        <v>97</v>
      </c>
      <c r="F16" s="7" t="s">
        <v>192</v>
      </c>
      <c r="G16" s="7" t="s">
        <v>157</v>
      </c>
      <c r="J16" s="75"/>
    </row>
    <row r="17" spans="1:10" ht="33.75" customHeight="1">
      <c r="A17" s="3">
        <f t="shared" si="0"/>
        <v>15</v>
      </c>
      <c r="B17" s="30" t="s">
        <v>10</v>
      </c>
      <c r="C17" s="3" t="s">
        <v>7</v>
      </c>
      <c r="D17" s="7" t="s">
        <v>64</v>
      </c>
      <c r="E17" s="13" t="s">
        <v>109</v>
      </c>
      <c r="F17" s="7" t="s">
        <v>193</v>
      </c>
      <c r="G17" s="7" t="s">
        <v>158</v>
      </c>
      <c r="J17" s="75"/>
    </row>
    <row r="18" spans="1:10" ht="34.5" customHeight="1">
      <c r="A18" s="3">
        <f t="shared" si="0"/>
        <v>16</v>
      </c>
      <c r="B18" s="30" t="s">
        <v>9</v>
      </c>
      <c r="C18" s="3" t="s">
        <v>7</v>
      </c>
      <c r="D18" s="7" t="s">
        <v>65</v>
      </c>
      <c r="E18" s="13" t="s">
        <v>110</v>
      </c>
      <c r="F18" s="7" t="s">
        <v>194</v>
      </c>
      <c r="G18" s="7" t="s">
        <v>159</v>
      </c>
      <c r="J18" s="75"/>
    </row>
    <row r="19" spans="1:10">
      <c r="A19" s="3">
        <f t="shared" si="0"/>
        <v>17</v>
      </c>
      <c r="B19" s="43" t="s">
        <v>35</v>
      </c>
      <c r="C19" s="3" t="s">
        <v>7</v>
      </c>
      <c r="D19" s="7" t="s">
        <v>66</v>
      </c>
      <c r="E19" s="13" t="s">
        <v>111</v>
      </c>
      <c r="F19" s="44" t="s">
        <v>195</v>
      </c>
      <c r="G19" s="7" t="s">
        <v>160</v>
      </c>
      <c r="J19" s="75"/>
    </row>
    <row r="20" spans="1:10" ht="64.5" customHeight="1">
      <c r="A20" s="3">
        <f t="shared" si="0"/>
        <v>18</v>
      </c>
      <c r="B20" s="30" t="s">
        <v>22</v>
      </c>
      <c r="C20" s="3" t="s">
        <v>7</v>
      </c>
      <c r="D20" s="7" t="s">
        <v>67</v>
      </c>
      <c r="E20" s="13" t="s">
        <v>112</v>
      </c>
      <c r="F20" s="7" t="s">
        <v>196</v>
      </c>
      <c r="G20" s="7" t="s">
        <v>161</v>
      </c>
      <c r="J20" s="75"/>
    </row>
    <row r="21" spans="1:10" ht="43.5" customHeight="1">
      <c r="A21" s="3">
        <f t="shared" si="0"/>
        <v>19</v>
      </c>
      <c r="B21" s="30" t="s">
        <v>36</v>
      </c>
      <c r="C21" s="3" t="s">
        <v>7</v>
      </c>
      <c r="D21" s="7" t="s">
        <v>68</v>
      </c>
      <c r="E21" s="13" t="s">
        <v>113</v>
      </c>
      <c r="F21" s="7" t="s">
        <v>197</v>
      </c>
      <c r="G21" s="7" t="s">
        <v>162</v>
      </c>
      <c r="J21" s="75"/>
    </row>
    <row r="22" spans="1:10" ht="38.25" customHeight="1">
      <c r="A22" s="3">
        <f t="shared" si="0"/>
        <v>20</v>
      </c>
      <c r="B22" s="30" t="s">
        <v>37</v>
      </c>
      <c r="C22" s="3" t="s">
        <v>7</v>
      </c>
      <c r="D22" s="7" t="s">
        <v>69</v>
      </c>
      <c r="E22" s="13" t="s">
        <v>114</v>
      </c>
      <c r="F22" s="7" t="s">
        <v>198</v>
      </c>
      <c r="G22" s="7" t="s">
        <v>163</v>
      </c>
      <c r="J22" s="75"/>
    </row>
    <row r="23" spans="1:10" ht="39" customHeight="1">
      <c r="A23" s="3">
        <f t="shared" si="0"/>
        <v>21</v>
      </c>
      <c r="B23" s="30" t="s">
        <v>38</v>
      </c>
      <c r="C23" s="3" t="s">
        <v>7</v>
      </c>
      <c r="D23" s="7" t="s">
        <v>70</v>
      </c>
      <c r="E23" s="13" t="s">
        <v>115</v>
      </c>
      <c r="F23" s="20" t="s">
        <v>199</v>
      </c>
      <c r="G23" s="7" t="s">
        <v>164</v>
      </c>
      <c r="J23" s="75"/>
    </row>
    <row r="24" spans="1:10" ht="68.25" customHeight="1">
      <c r="A24" s="3">
        <f t="shared" si="0"/>
        <v>22</v>
      </c>
      <c r="B24" s="30" t="s">
        <v>21</v>
      </c>
      <c r="C24" s="3" t="s">
        <v>7</v>
      </c>
      <c r="D24" s="7" t="s">
        <v>71</v>
      </c>
      <c r="E24" s="13" t="s">
        <v>116</v>
      </c>
      <c r="F24" s="7" t="s">
        <v>200</v>
      </c>
      <c r="G24" s="7" t="s">
        <v>165</v>
      </c>
      <c r="J24" s="75"/>
    </row>
    <row r="25" spans="1:10" ht="46.5" customHeight="1">
      <c r="A25" s="3">
        <f t="shared" si="0"/>
        <v>23</v>
      </c>
      <c r="B25" s="30" t="s">
        <v>8</v>
      </c>
      <c r="C25" s="3" t="s">
        <v>7</v>
      </c>
      <c r="D25" s="7" t="s">
        <v>72</v>
      </c>
      <c r="E25" s="13" t="s">
        <v>117</v>
      </c>
      <c r="F25" s="7" t="s">
        <v>201</v>
      </c>
      <c r="G25" s="7" t="s">
        <v>166</v>
      </c>
      <c r="J25" s="75"/>
    </row>
    <row r="26" spans="1:10" ht="39.75" customHeight="1">
      <c r="A26" s="3">
        <f t="shared" si="0"/>
        <v>24</v>
      </c>
      <c r="B26" s="30" t="s">
        <v>18</v>
      </c>
      <c r="C26" s="3" t="s">
        <v>7</v>
      </c>
      <c r="D26" s="7" t="s">
        <v>73</v>
      </c>
      <c r="E26" s="13" t="s">
        <v>118</v>
      </c>
      <c r="F26" s="7" t="s">
        <v>202</v>
      </c>
      <c r="G26" s="7" t="s">
        <v>167</v>
      </c>
      <c r="J26" s="75"/>
    </row>
    <row r="27" spans="1:10" ht="39" customHeight="1">
      <c r="A27" s="3">
        <f t="shared" si="0"/>
        <v>25</v>
      </c>
      <c r="B27" s="30" t="s">
        <v>16</v>
      </c>
      <c r="C27" s="3" t="s">
        <v>7</v>
      </c>
      <c r="D27" s="7" t="s">
        <v>19</v>
      </c>
      <c r="E27" s="13" t="s">
        <v>119</v>
      </c>
      <c r="F27" s="7" t="s">
        <v>203</v>
      </c>
      <c r="G27" s="7" t="s">
        <v>168</v>
      </c>
      <c r="J27" s="75"/>
    </row>
    <row r="28" spans="1:10" ht="39" customHeight="1">
      <c r="A28" s="3">
        <f t="shared" si="0"/>
        <v>26</v>
      </c>
      <c r="B28" s="30" t="s">
        <v>17</v>
      </c>
      <c r="C28" s="3" t="s">
        <v>7</v>
      </c>
      <c r="D28" s="7" t="s">
        <v>19</v>
      </c>
      <c r="E28" s="13" t="s">
        <v>120</v>
      </c>
      <c r="F28" s="7" t="s">
        <v>204</v>
      </c>
      <c r="G28" s="7" t="s">
        <v>169</v>
      </c>
      <c r="J28" s="75"/>
    </row>
    <row r="29" spans="1:10" ht="42" customHeight="1">
      <c r="A29" s="3">
        <f t="shared" si="0"/>
        <v>27</v>
      </c>
      <c r="B29" s="31" t="s">
        <v>13</v>
      </c>
      <c r="C29" s="3" t="s">
        <v>7</v>
      </c>
      <c r="D29" s="7" t="s">
        <v>74</v>
      </c>
      <c r="E29" s="13" t="s">
        <v>121</v>
      </c>
      <c r="F29" s="7" t="s">
        <v>205</v>
      </c>
      <c r="G29" s="7" t="s">
        <v>170</v>
      </c>
      <c r="J29" s="75"/>
    </row>
    <row r="30" spans="1:10" ht="48.75" customHeight="1">
      <c r="A30" s="3">
        <f t="shared" si="0"/>
        <v>28</v>
      </c>
      <c r="B30" s="30" t="s">
        <v>39</v>
      </c>
      <c r="C30" s="3" t="s">
        <v>7</v>
      </c>
      <c r="D30" s="7" t="s">
        <v>75</v>
      </c>
      <c r="E30" s="13" t="s">
        <v>122</v>
      </c>
      <c r="F30" s="7" t="s">
        <v>206</v>
      </c>
      <c r="G30" s="7" t="s">
        <v>171</v>
      </c>
      <c r="J30" s="75"/>
    </row>
    <row r="31" spans="1:10" ht="39.75" customHeight="1">
      <c r="A31" s="3">
        <f t="shared" si="0"/>
        <v>29</v>
      </c>
      <c r="B31" s="30" t="s">
        <v>40</v>
      </c>
      <c r="C31" s="3" t="s">
        <v>7</v>
      </c>
      <c r="D31" s="7" t="s">
        <v>76</v>
      </c>
      <c r="E31" s="13" t="s">
        <v>97</v>
      </c>
      <c r="F31" s="7" t="s">
        <v>207</v>
      </c>
      <c r="G31" s="7" t="s">
        <v>172</v>
      </c>
      <c r="J31" s="75"/>
    </row>
    <row r="32" spans="1:10">
      <c r="A32" s="3">
        <f t="shared" si="0"/>
        <v>30</v>
      </c>
      <c r="B32" s="30" t="s">
        <v>13</v>
      </c>
      <c r="C32" s="3" t="s">
        <v>7</v>
      </c>
      <c r="D32" s="7" t="s">
        <v>77</v>
      </c>
      <c r="E32" s="13" t="s">
        <v>123</v>
      </c>
      <c r="F32" s="7" t="s">
        <v>208</v>
      </c>
      <c r="G32" s="21" t="s">
        <v>173</v>
      </c>
      <c r="J32" s="75"/>
    </row>
    <row r="33" spans="1:10" ht="37.5" customHeight="1">
      <c r="A33" s="3">
        <f t="shared" si="0"/>
        <v>31</v>
      </c>
      <c r="B33" s="30" t="s">
        <v>13</v>
      </c>
      <c r="C33" s="3" t="s">
        <v>7</v>
      </c>
      <c r="D33" s="7" t="s">
        <v>78</v>
      </c>
      <c r="E33" s="13" t="s">
        <v>124</v>
      </c>
      <c r="F33" s="7" t="s">
        <v>208</v>
      </c>
      <c r="G33" s="21" t="s">
        <v>174</v>
      </c>
      <c r="J33" s="75"/>
    </row>
    <row r="34" spans="1:10" ht="45.75" customHeight="1">
      <c r="A34" s="3">
        <f t="shared" si="0"/>
        <v>32</v>
      </c>
      <c r="B34" s="30" t="s">
        <v>20</v>
      </c>
      <c r="C34" s="3" t="s">
        <v>7</v>
      </c>
      <c r="D34" s="7" t="s">
        <v>79</v>
      </c>
      <c r="E34" s="13" t="s">
        <v>125</v>
      </c>
      <c r="F34" s="7" t="s">
        <v>209</v>
      </c>
      <c r="G34" s="7" t="s">
        <v>175</v>
      </c>
      <c r="J34" s="75"/>
    </row>
    <row r="35" spans="1:10" ht="63">
      <c r="A35" s="3">
        <f t="shared" si="0"/>
        <v>33</v>
      </c>
      <c r="B35" s="30" t="s">
        <v>41</v>
      </c>
      <c r="C35" s="3" t="s">
        <v>7</v>
      </c>
      <c r="D35" s="7" t="s">
        <v>80</v>
      </c>
      <c r="E35" s="13" t="s">
        <v>126</v>
      </c>
      <c r="F35" s="7" t="s">
        <v>210</v>
      </c>
      <c r="G35" s="7" t="s">
        <v>176</v>
      </c>
      <c r="J35" s="75"/>
    </row>
    <row r="36" spans="1:10" ht="47.25">
      <c r="A36" s="3">
        <f t="shared" si="0"/>
        <v>34</v>
      </c>
      <c r="B36" s="30" t="s">
        <v>42</v>
      </c>
      <c r="C36" s="3" t="s">
        <v>7</v>
      </c>
      <c r="D36" s="7" t="s">
        <v>11</v>
      </c>
      <c r="E36" s="13">
        <v>268000</v>
      </c>
      <c r="F36" s="7" t="s">
        <v>211</v>
      </c>
      <c r="G36" s="7" t="s">
        <v>177</v>
      </c>
      <c r="J36" s="75"/>
    </row>
    <row r="37" spans="1:10" ht="47.25">
      <c r="A37" s="3">
        <f t="shared" si="0"/>
        <v>35</v>
      </c>
      <c r="B37" s="30" t="s">
        <v>14</v>
      </c>
      <c r="C37" s="3" t="s">
        <v>7</v>
      </c>
      <c r="D37" s="7" t="s">
        <v>81</v>
      </c>
      <c r="E37" s="13" t="s">
        <v>117</v>
      </c>
      <c r="F37" s="7" t="s">
        <v>212</v>
      </c>
      <c r="G37" s="7" t="s">
        <v>178</v>
      </c>
      <c r="J37" s="75"/>
    </row>
    <row r="38" spans="1:10" ht="47.25">
      <c r="A38" s="3">
        <f t="shared" si="0"/>
        <v>36</v>
      </c>
      <c r="B38" s="30" t="s">
        <v>43</v>
      </c>
      <c r="C38" s="3" t="s">
        <v>7</v>
      </c>
      <c r="D38" s="7" t="s">
        <v>82</v>
      </c>
      <c r="E38" s="13" t="s">
        <v>124</v>
      </c>
      <c r="F38" s="7" t="s">
        <v>213</v>
      </c>
      <c r="G38" s="7" t="s">
        <v>358</v>
      </c>
      <c r="J38" s="75"/>
    </row>
    <row r="39" spans="1:10" ht="47.25">
      <c r="A39" s="3">
        <f t="shared" si="0"/>
        <v>37</v>
      </c>
      <c r="B39" s="30" t="s">
        <v>44</v>
      </c>
      <c r="C39" s="3" t="s">
        <v>7</v>
      </c>
      <c r="D39" s="7" t="s">
        <v>82</v>
      </c>
      <c r="E39" s="13" t="s">
        <v>127</v>
      </c>
      <c r="F39" s="7" t="s">
        <v>214</v>
      </c>
      <c r="G39" s="7" t="s">
        <v>357</v>
      </c>
      <c r="J39" s="75"/>
    </row>
    <row r="40" spans="1:10" ht="31.5">
      <c r="A40" s="3">
        <f t="shared" si="0"/>
        <v>38</v>
      </c>
      <c r="B40" s="30" t="s">
        <v>8</v>
      </c>
      <c r="C40" s="3" t="s">
        <v>7</v>
      </c>
      <c r="D40" s="7" t="s">
        <v>83</v>
      </c>
      <c r="E40" s="13" t="s">
        <v>123</v>
      </c>
      <c r="F40" s="7" t="s">
        <v>215</v>
      </c>
      <c r="G40" s="7" t="s">
        <v>356</v>
      </c>
      <c r="J40" s="75"/>
    </row>
    <row r="41" spans="1:10" ht="31.5">
      <c r="A41" s="3">
        <f t="shared" si="0"/>
        <v>39</v>
      </c>
      <c r="B41" s="30" t="s">
        <v>45</v>
      </c>
      <c r="C41" s="3" t="s">
        <v>7</v>
      </c>
      <c r="D41" s="7" t="s">
        <v>84</v>
      </c>
      <c r="E41" s="14" t="s">
        <v>128</v>
      </c>
      <c r="F41" s="7" t="s">
        <v>216</v>
      </c>
      <c r="G41" s="7" t="s">
        <v>355</v>
      </c>
      <c r="J41" s="75"/>
    </row>
    <row r="42" spans="1:10" ht="37.5" customHeight="1">
      <c r="A42" s="3">
        <f t="shared" si="0"/>
        <v>40</v>
      </c>
      <c r="B42" s="30" t="s">
        <v>28</v>
      </c>
      <c r="C42" s="3" t="s">
        <v>7</v>
      </c>
      <c r="D42" s="7" t="s">
        <v>85</v>
      </c>
      <c r="E42" s="13" t="s">
        <v>129</v>
      </c>
      <c r="F42" s="7" t="s">
        <v>217</v>
      </c>
      <c r="G42" s="7" t="s">
        <v>354</v>
      </c>
      <c r="J42" s="77"/>
    </row>
    <row r="43" spans="1:10" ht="31.5">
      <c r="A43" s="3">
        <f t="shared" si="0"/>
        <v>41</v>
      </c>
      <c r="B43" s="30" t="s">
        <v>46</v>
      </c>
      <c r="C43" s="3" t="s">
        <v>7</v>
      </c>
      <c r="D43" s="7" t="s">
        <v>86</v>
      </c>
      <c r="E43" s="14" t="s">
        <v>130</v>
      </c>
      <c r="F43" s="7" t="s">
        <v>218</v>
      </c>
      <c r="G43" s="7" t="s">
        <v>353</v>
      </c>
      <c r="J43" s="75"/>
    </row>
    <row r="44" spans="1:10" ht="31.5">
      <c r="A44" s="3">
        <f t="shared" si="0"/>
        <v>42</v>
      </c>
      <c r="B44" s="30" t="s">
        <v>47</v>
      </c>
      <c r="C44" s="3" t="s">
        <v>7</v>
      </c>
      <c r="D44" s="7" t="s">
        <v>82</v>
      </c>
      <c r="E44" s="13" t="s">
        <v>131</v>
      </c>
      <c r="F44" s="7" t="s">
        <v>219</v>
      </c>
      <c r="G44" s="7" t="s">
        <v>352</v>
      </c>
      <c r="J44" s="77"/>
    </row>
    <row r="45" spans="1:10" ht="31.5">
      <c r="A45" s="3">
        <f t="shared" si="0"/>
        <v>43</v>
      </c>
      <c r="B45" s="30" t="s">
        <v>25</v>
      </c>
      <c r="C45" s="3" t="s">
        <v>7</v>
      </c>
      <c r="D45" s="7" t="s">
        <v>87</v>
      </c>
      <c r="E45" s="13" t="s">
        <v>132</v>
      </c>
      <c r="F45" s="7" t="s">
        <v>220</v>
      </c>
      <c r="G45" s="7" t="s">
        <v>351</v>
      </c>
      <c r="J45" s="75"/>
    </row>
    <row r="46" spans="1:10" ht="31.5">
      <c r="A46" s="3">
        <f t="shared" si="0"/>
        <v>44</v>
      </c>
      <c r="B46" s="30" t="s">
        <v>48</v>
      </c>
      <c r="C46" s="3" t="s">
        <v>7</v>
      </c>
      <c r="D46" s="7" t="s">
        <v>88</v>
      </c>
      <c r="E46" s="13" t="s">
        <v>133</v>
      </c>
      <c r="F46" s="7" t="s">
        <v>221</v>
      </c>
      <c r="G46" s="7" t="s">
        <v>350</v>
      </c>
      <c r="J46" s="75"/>
    </row>
    <row r="47" spans="1:10" ht="31.5">
      <c r="A47" s="3">
        <f t="shared" si="0"/>
        <v>45</v>
      </c>
      <c r="B47" s="30" t="s">
        <v>49</v>
      </c>
      <c r="C47" s="3" t="s">
        <v>7</v>
      </c>
      <c r="D47" s="7" t="s">
        <v>82</v>
      </c>
      <c r="E47" s="13" t="s">
        <v>134</v>
      </c>
      <c r="F47" s="7" t="s">
        <v>222</v>
      </c>
      <c r="G47" s="7" t="s">
        <v>349</v>
      </c>
      <c r="J47" s="75"/>
    </row>
    <row r="48" spans="1:10" ht="31.5">
      <c r="A48" s="3">
        <f t="shared" si="0"/>
        <v>46</v>
      </c>
      <c r="B48" s="30" t="s">
        <v>49</v>
      </c>
      <c r="C48" s="3" t="s">
        <v>7</v>
      </c>
      <c r="D48" s="7" t="s">
        <v>82</v>
      </c>
      <c r="E48" s="13" t="s">
        <v>135</v>
      </c>
      <c r="F48" s="7" t="s">
        <v>223</v>
      </c>
      <c r="G48" s="7" t="s">
        <v>348</v>
      </c>
      <c r="J48" s="75"/>
    </row>
    <row r="49" spans="1:10" ht="31.5">
      <c r="A49" s="3">
        <f t="shared" si="0"/>
        <v>47</v>
      </c>
      <c r="B49" s="30" t="s">
        <v>50</v>
      </c>
      <c r="C49" s="3" t="s">
        <v>7</v>
      </c>
      <c r="D49" s="7" t="s">
        <v>89</v>
      </c>
      <c r="E49" s="13" t="s">
        <v>136</v>
      </c>
      <c r="F49" s="7" t="s">
        <v>224</v>
      </c>
      <c r="G49" s="7" t="s">
        <v>347</v>
      </c>
      <c r="J49" s="75"/>
    </row>
    <row r="50" spans="1:10" ht="47.25">
      <c r="A50" s="3">
        <f t="shared" si="0"/>
        <v>48</v>
      </c>
      <c r="B50" s="30" t="s">
        <v>8</v>
      </c>
      <c r="C50" s="3" t="s">
        <v>7</v>
      </c>
      <c r="D50" s="7" t="s">
        <v>90</v>
      </c>
      <c r="E50" s="13" t="s">
        <v>112</v>
      </c>
      <c r="F50" s="7" t="s">
        <v>225</v>
      </c>
      <c r="G50" s="7" t="s">
        <v>346</v>
      </c>
      <c r="J50" s="75"/>
    </row>
    <row r="51" spans="1:10">
      <c r="A51" s="3">
        <f t="shared" si="0"/>
        <v>49</v>
      </c>
      <c r="B51" s="30" t="s">
        <v>10</v>
      </c>
      <c r="C51" s="3" t="s">
        <v>7</v>
      </c>
      <c r="D51" s="7" t="s">
        <v>82</v>
      </c>
      <c r="E51" s="13" t="s">
        <v>124</v>
      </c>
      <c r="F51" s="7" t="s">
        <v>226</v>
      </c>
      <c r="G51" s="7" t="s">
        <v>345</v>
      </c>
      <c r="J51" s="75"/>
    </row>
    <row r="52" spans="1:10" ht="31.5">
      <c r="A52" s="3">
        <f t="shared" si="0"/>
        <v>50</v>
      </c>
      <c r="B52" s="30" t="s">
        <v>20</v>
      </c>
      <c r="C52" s="3" t="s">
        <v>7</v>
      </c>
      <c r="D52" s="7" t="s">
        <v>91</v>
      </c>
      <c r="E52" s="13" t="s">
        <v>104</v>
      </c>
      <c r="F52" s="7" t="s">
        <v>227</v>
      </c>
      <c r="G52" s="7" t="s">
        <v>344</v>
      </c>
      <c r="J52" s="75"/>
    </row>
    <row r="53" spans="1:10" ht="31.5">
      <c r="A53" s="3">
        <f t="shared" si="0"/>
        <v>51</v>
      </c>
      <c r="B53" s="30" t="s">
        <v>12</v>
      </c>
      <c r="C53" s="3" t="s">
        <v>7</v>
      </c>
      <c r="D53" s="7" t="s">
        <v>24</v>
      </c>
      <c r="E53" s="13" t="s">
        <v>137</v>
      </c>
      <c r="F53" s="7" t="s">
        <v>228</v>
      </c>
      <c r="G53" s="7" t="s">
        <v>343</v>
      </c>
      <c r="J53" s="75"/>
    </row>
    <row r="54" spans="1:10" ht="31.5">
      <c r="A54" s="3">
        <f t="shared" si="0"/>
        <v>52</v>
      </c>
      <c r="B54" s="30" t="s">
        <v>51</v>
      </c>
      <c r="C54" s="3" t="s">
        <v>7</v>
      </c>
      <c r="D54" s="7" t="s">
        <v>92</v>
      </c>
      <c r="E54" s="13" t="s">
        <v>138</v>
      </c>
      <c r="F54" s="7" t="s">
        <v>229</v>
      </c>
      <c r="G54" s="7" t="s">
        <v>342</v>
      </c>
      <c r="J54" s="75"/>
    </row>
    <row r="55" spans="1:10" ht="63">
      <c r="A55" s="3">
        <f t="shared" si="0"/>
        <v>53</v>
      </c>
      <c r="B55" s="30" t="s">
        <v>52</v>
      </c>
      <c r="C55" s="3" t="s">
        <v>7</v>
      </c>
      <c r="D55" s="7" t="s">
        <v>93</v>
      </c>
      <c r="E55" s="13" t="s">
        <v>139</v>
      </c>
      <c r="F55" s="7" t="s">
        <v>230</v>
      </c>
      <c r="G55" s="7" t="s">
        <v>341</v>
      </c>
      <c r="J55" s="75"/>
    </row>
    <row r="56" spans="1:10" ht="47.25">
      <c r="A56" s="3">
        <f t="shared" si="0"/>
        <v>54</v>
      </c>
      <c r="B56" s="30" t="s">
        <v>53</v>
      </c>
      <c r="C56" s="3" t="s">
        <v>7</v>
      </c>
      <c r="D56" s="7" t="s">
        <v>94</v>
      </c>
      <c r="E56" s="13" t="s">
        <v>140</v>
      </c>
      <c r="F56" s="7" t="s">
        <v>231</v>
      </c>
      <c r="G56" s="7" t="s">
        <v>340</v>
      </c>
      <c r="J56" s="75"/>
    </row>
    <row r="57" spans="1:10" ht="63">
      <c r="A57" s="3">
        <f t="shared" si="0"/>
        <v>55</v>
      </c>
      <c r="B57" s="30" t="s">
        <v>54</v>
      </c>
      <c r="C57" s="3" t="s">
        <v>7</v>
      </c>
      <c r="D57" s="7" t="s">
        <v>95</v>
      </c>
      <c r="E57" s="13" t="s">
        <v>141</v>
      </c>
      <c r="F57" s="7" t="s">
        <v>232</v>
      </c>
      <c r="G57" s="7" t="s">
        <v>339</v>
      </c>
      <c r="J57" s="75"/>
    </row>
    <row r="58" spans="1:10" ht="31.5">
      <c r="A58" s="3">
        <f t="shared" si="0"/>
        <v>56</v>
      </c>
      <c r="B58" s="30" t="s">
        <v>55</v>
      </c>
      <c r="C58" s="3" t="s">
        <v>7</v>
      </c>
      <c r="D58" s="7" t="s">
        <v>96</v>
      </c>
      <c r="E58" s="13" t="s">
        <v>142</v>
      </c>
      <c r="F58" s="7" t="s">
        <v>233</v>
      </c>
      <c r="G58" s="7" t="s">
        <v>338</v>
      </c>
      <c r="J58" s="75"/>
    </row>
    <row r="59" spans="1:10">
      <c r="A59" s="3">
        <f t="shared" si="0"/>
        <v>57</v>
      </c>
      <c r="B59" s="30" t="s">
        <v>39</v>
      </c>
      <c r="C59" s="3" t="s">
        <v>7</v>
      </c>
      <c r="D59" s="7" t="s">
        <v>75</v>
      </c>
      <c r="E59" s="13" t="s">
        <v>143</v>
      </c>
      <c r="F59" s="7" t="s">
        <v>234</v>
      </c>
      <c r="G59" s="7" t="s">
        <v>337</v>
      </c>
      <c r="J59" s="75"/>
    </row>
    <row r="60" spans="1:10" ht="31.5">
      <c r="A60" s="3">
        <f t="shared" si="0"/>
        <v>58</v>
      </c>
      <c r="B60" s="35" t="s">
        <v>235</v>
      </c>
      <c r="C60" s="8" t="s">
        <v>251</v>
      </c>
      <c r="D60" s="7" t="s">
        <v>255</v>
      </c>
      <c r="E60" s="10" t="s">
        <v>275</v>
      </c>
      <c r="F60" s="12" t="s">
        <v>296</v>
      </c>
      <c r="G60" s="19" t="s">
        <v>315</v>
      </c>
      <c r="J60" s="75"/>
    </row>
    <row r="61" spans="1:10" ht="47.25">
      <c r="A61" s="3">
        <f t="shared" si="0"/>
        <v>59</v>
      </c>
      <c r="B61" s="30" t="s">
        <v>236</v>
      </c>
      <c r="C61" s="8" t="s">
        <v>252</v>
      </c>
      <c r="D61" s="8" t="s">
        <v>256</v>
      </c>
      <c r="E61" s="10" t="s">
        <v>276</v>
      </c>
      <c r="F61" s="12" t="s">
        <v>297</v>
      </c>
      <c r="G61" s="19" t="s">
        <v>316</v>
      </c>
      <c r="J61" s="76"/>
    </row>
    <row r="62" spans="1:10" ht="47.25">
      <c r="A62" s="3">
        <f t="shared" si="0"/>
        <v>60</v>
      </c>
      <c r="B62" s="45" t="s">
        <v>237</v>
      </c>
      <c r="C62" s="8" t="s">
        <v>252</v>
      </c>
      <c r="D62" s="22" t="s">
        <v>257</v>
      </c>
      <c r="E62" s="10" t="s">
        <v>277</v>
      </c>
      <c r="F62" s="8" t="s">
        <v>298</v>
      </c>
      <c r="G62" s="19" t="s">
        <v>317</v>
      </c>
      <c r="J62" s="76"/>
    </row>
    <row r="63" spans="1:10" ht="94.5">
      <c r="A63" s="3">
        <f t="shared" si="0"/>
        <v>61</v>
      </c>
      <c r="B63" s="41" t="s">
        <v>238</v>
      </c>
      <c r="C63" s="8" t="s">
        <v>253</v>
      </c>
      <c r="D63" s="7" t="s">
        <v>258</v>
      </c>
      <c r="E63" s="10" t="s">
        <v>278</v>
      </c>
      <c r="F63" s="7" t="s">
        <v>299</v>
      </c>
      <c r="G63" s="24" t="s">
        <v>318</v>
      </c>
      <c r="J63" s="76"/>
    </row>
    <row r="64" spans="1:10" ht="63">
      <c r="A64" s="3">
        <f t="shared" si="0"/>
        <v>62</v>
      </c>
      <c r="B64" s="33" t="s">
        <v>54</v>
      </c>
      <c r="C64" s="8" t="s">
        <v>253</v>
      </c>
      <c r="D64" s="9" t="s">
        <v>259</v>
      </c>
      <c r="E64" s="10" t="s">
        <v>279</v>
      </c>
      <c r="F64" s="46" t="s">
        <v>300</v>
      </c>
      <c r="G64" s="24" t="s">
        <v>319</v>
      </c>
      <c r="J64" s="76"/>
    </row>
    <row r="65" spans="1:10" ht="63">
      <c r="A65" s="3">
        <f t="shared" si="0"/>
        <v>63</v>
      </c>
      <c r="B65" s="30" t="s">
        <v>239</v>
      </c>
      <c r="C65" s="8" t="s">
        <v>253</v>
      </c>
      <c r="D65" s="9" t="s">
        <v>260</v>
      </c>
      <c r="E65" s="10" t="s">
        <v>280</v>
      </c>
      <c r="F65" s="47" t="s">
        <v>301</v>
      </c>
      <c r="G65" s="24" t="s">
        <v>320</v>
      </c>
      <c r="J65" s="76"/>
    </row>
    <row r="66" spans="1:10" ht="63">
      <c r="A66" s="3">
        <f t="shared" si="0"/>
        <v>64</v>
      </c>
      <c r="B66" s="32" t="s">
        <v>240</v>
      </c>
      <c r="C66" s="8" t="s">
        <v>253</v>
      </c>
      <c r="D66" s="7" t="s">
        <v>261</v>
      </c>
      <c r="E66" s="10" t="s">
        <v>281</v>
      </c>
      <c r="F66" s="48" t="s">
        <v>302</v>
      </c>
      <c r="G66" s="24" t="s">
        <v>321</v>
      </c>
      <c r="J66" s="76"/>
    </row>
    <row r="67" spans="1:10" ht="31.5">
      <c r="A67" s="3">
        <f t="shared" si="0"/>
        <v>65</v>
      </c>
      <c r="B67" s="32" t="s">
        <v>241</v>
      </c>
      <c r="C67" s="8" t="s">
        <v>254</v>
      </c>
      <c r="D67" s="7" t="s">
        <v>262</v>
      </c>
      <c r="E67" s="10" t="s">
        <v>282</v>
      </c>
      <c r="F67" s="7" t="s">
        <v>303</v>
      </c>
      <c r="G67" s="7" t="s">
        <v>322</v>
      </c>
      <c r="J67" s="76"/>
    </row>
    <row r="68" spans="1:10" ht="63">
      <c r="A68" s="3">
        <f t="shared" si="0"/>
        <v>66</v>
      </c>
      <c r="B68" s="35" t="s">
        <v>242</v>
      </c>
      <c r="C68" s="8" t="s">
        <v>253</v>
      </c>
      <c r="D68" s="38" t="s">
        <v>263</v>
      </c>
      <c r="E68" s="55" t="s">
        <v>283</v>
      </c>
      <c r="F68" s="8" t="s">
        <v>304</v>
      </c>
      <c r="G68" s="24" t="s">
        <v>323</v>
      </c>
      <c r="J68" s="76"/>
    </row>
    <row r="69" spans="1:10" ht="47.25">
      <c r="A69" s="3">
        <f t="shared" ref="A69:A109" si="1">A68+1</f>
        <v>67</v>
      </c>
      <c r="B69" s="33" t="s">
        <v>54</v>
      </c>
      <c r="C69" s="8" t="s">
        <v>253</v>
      </c>
      <c r="D69" s="8" t="s">
        <v>264</v>
      </c>
      <c r="E69" s="10" t="s">
        <v>284</v>
      </c>
      <c r="F69" s="26" t="s">
        <v>305</v>
      </c>
      <c r="G69" s="19" t="s">
        <v>329</v>
      </c>
      <c r="J69" s="76"/>
    </row>
    <row r="70" spans="1:10" ht="51" customHeight="1">
      <c r="A70" s="3">
        <f t="shared" si="1"/>
        <v>68</v>
      </c>
      <c r="B70" s="30" t="s">
        <v>243</v>
      </c>
      <c r="C70" s="8" t="s">
        <v>253</v>
      </c>
      <c r="D70" s="8" t="s">
        <v>265</v>
      </c>
      <c r="E70" s="10" t="s">
        <v>285</v>
      </c>
      <c r="F70" s="8" t="s">
        <v>306</v>
      </c>
      <c r="G70" s="19" t="s">
        <v>330</v>
      </c>
      <c r="J70" s="78"/>
    </row>
    <row r="71" spans="1:10" ht="42" customHeight="1">
      <c r="A71" s="3">
        <f t="shared" si="1"/>
        <v>69</v>
      </c>
      <c r="B71" s="31" t="s">
        <v>244</v>
      </c>
      <c r="C71" s="8" t="s">
        <v>252</v>
      </c>
      <c r="D71" s="8" t="s">
        <v>266</v>
      </c>
      <c r="E71" s="10" t="s">
        <v>286</v>
      </c>
      <c r="F71" s="8" t="s">
        <v>307</v>
      </c>
      <c r="G71" s="25" t="s">
        <v>331</v>
      </c>
      <c r="J71" s="76"/>
    </row>
    <row r="72" spans="1:10" ht="47.25">
      <c r="A72" s="3">
        <f t="shared" si="1"/>
        <v>70</v>
      </c>
      <c r="B72" s="41" t="s">
        <v>245</v>
      </c>
      <c r="C72" s="8" t="s">
        <v>253</v>
      </c>
      <c r="D72" s="8" t="s">
        <v>267</v>
      </c>
      <c r="E72" s="10" t="s">
        <v>287</v>
      </c>
      <c r="F72" s="7" t="s">
        <v>308</v>
      </c>
      <c r="G72" s="25" t="s">
        <v>324</v>
      </c>
      <c r="J72" s="76"/>
    </row>
    <row r="73" spans="1:10" ht="31.5">
      <c r="A73" s="3">
        <f t="shared" si="1"/>
        <v>71</v>
      </c>
      <c r="B73" s="34" t="s">
        <v>246</v>
      </c>
      <c r="C73" s="8" t="s">
        <v>253</v>
      </c>
      <c r="D73" s="49" t="s">
        <v>268</v>
      </c>
      <c r="E73" s="65" t="s">
        <v>288</v>
      </c>
      <c r="F73" s="7" t="s">
        <v>308</v>
      </c>
      <c r="G73" s="25" t="s">
        <v>325</v>
      </c>
      <c r="J73" s="76"/>
    </row>
    <row r="74" spans="1:10" ht="94.5">
      <c r="A74" s="3">
        <f t="shared" si="1"/>
        <v>72</v>
      </c>
      <c r="B74" s="41" t="s">
        <v>238</v>
      </c>
      <c r="C74" s="8" t="s">
        <v>253</v>
      </c>
      <c r="D74" s="7" t="s">
        <v>269</v>
      </c>
      <c r="E74" s="10" t="s">
        <v>289</v>
      </c>
      <c r="F74" s="7" t="s">
        <v>309</v>
      </c>
      <c r="G74" s="25" t="s">
        <v>326</v>
      </c>
      <c r="J74" s="76"/>
    </row>
    <row r="75" spans="1:10" ht="47.25">
      <c r="A75" s="3">
        <f t="shared" si="1"/>
        <v>73</v>
      </c>
      <c r="B75" s="34" t="s">
        <v>247</v>
      </c>
      <c r="C75" s="50" t="s">
        <v>252</v>
      </c>
      <c r="D75" s="22" t="s">
        <v>270</v>
      </c>
      <c r="E75" s="10" t="s">
        <v>290</v>
      </c>
      <c r="F75" s="22" t="s">
        <v>310</v>
      </c>
      <c r="G75" s="25" t="s">
        <v>332</v>
      </c>
      <c r="J75" s="76"/>
    </row>
    <row r="76" spans="1:10" ht="31.5">
      <c r="A76" s="3">
        <f t="shared" si="1"/>
        <v>74</v>
      </c>
      <c r="B76" s="51" t="s">
        <v>248</v>
      </c>
      <c r="C76" s="8" t="s">
        <v>253</v>
      </c>
      <c r="D76" s="22" t="s">
        <v>271</v>
      </c>
      <c r="E76" s="10" t="s">
        <v>291</v>
      </c>
      <c r="F76" s="12" t="s">
        <v>311</v>
      </c>
      <c r="G76" s="25" t="s">
        <v>333</v>
      </c>
      <c r="J76" s="76"/>
    </row>
    <row r="77" spans="1:10" ht="47.25">
      <c r="A77" s="3">
        <f t="shared" si="1"/>
        <v>75</v>
      </c>
      <c r="B77" s="35" t="s">
        <v>249</v>
      </c>
      <c r="C77" s="8" t="s">
        <v>359</v>
      </c>
      <c r="D77" s="8" t="s">
        <v>272</v>
      </c>
      <c r="E77" s="13" t="s">
        <v>292</v>
      </c>
      <c r="F77" s="8" t="s">
        <v>312</v>
      </c>
      <c r="G77" s="25" t="s">
        <v>334</v>
      </c>
      <c r="J77" s="76"/>
    </row>
    <row r="78" spans="1:10" ht="43.5" customHeight="1">
      <c r="A78" s="3">
        <f t="shared" si="1"/>
        <v>76</v>
      </c>
      <c r="B78" s="35" t="s">
        <v>249</v>
      </c>
      <c r="C78" s="8" t="s">
        <v>359</v>
      </c>
      <c r="D78" s="8" t="s">
        <v>268</v>
      </c>
      <c r="E78" s="55" t="s">
        <v>293</v>
      </c>
      <c r="F78" s="8" t="s">
        <v>313</v>
      </c>
      <c r="G78" s="8" t="s">
        <v>327</v>
      </c>
      <c r="J78" s="76"/>
    </row>
    <row r="79" spans="1:10" ht="31.5">
      <c r="A79" s="3">
        <f t="shared" si="1"/>
        <v>77</v>
      </c>
      <c r="B79" s="35" t="s">
        <v>250</v>
      </c>
      <c r="C79" s="8" t="s">
        <v>7</v>
      </c>
      <c r="D79" s="8" t="s">
        <v>273</v>
      </c>
      <c r="E79" s="10" t="s">
        <v>294</v>
      </c>
      <c r="F79" s="8" t="s">
        <v>314</v>
      </c>
      <c r="G79" s="8" t="s">
        <v>335</v>
      </c>
      <c r="J79" s="76"/>
    </row>
    <row r="80" spans="1:10" ht="31.5">
      <c r="A80" s="3">
        <f t="shared" si="1"/>
        <v>78</v>
      </c>
      <c r="B80" s="35" t="s">
        <v>235</v>
      </c>
      <c r="C80" s="8" t="s">
        <v>251</v>
      </c>
      <c r="D80" s="8" t="s">
        <v>274</v>
      </c>
      <c r="E80" s="57" t="s">
        <v>295</v>
      </c>
      <c r="F80" s="8" t="s">
        <v>328</v>
      </c>
      <c r="G80" s="9" t="s">
        <v>336</v>
      </c>
      <c r="J80" s="79"/>
    </row>
    <row r="81" spans="1:10" ht="30">
      <c r="A81" s="3">
        <f t="shared" si="1"/>
        <v>79</v>
      </c>
      <c r="B81" s="36" t="s">
        <v>361</v>
      </c>
      <c r="C81" s="8" t="s">
        <v>7</v>
      </c>
      <c r="D81" s="39" t="s">
        <v>371</v>
      </c>
      <c r="E81" s="64">
        <v>40885.68</v>
      </c>
      <c r="F81" s="28" t="s">
        <v>382</v>
      </c>
      <c r="G81" s="40" t="s">
        <v>397</v>
      </c>
      <c r="J81" s="76"/>
    </row>
    <row r="82" spans="1:10">
      <c r="A82" s="3">
        <f t="shared" si="1"/>
        <v>80</v>
      </c>
      <c r="B82" s="36" t="s">
        <v>413</v>
      </c>
      <c r="C82" s="8" t="s">
        <v>7</v>
      </c>
      <c r="D82" s="39" t="s">
        <v>370</v>
      </c>
      <c r="E82" s="55">
        <v>47250</v>
      </c>
      <c r="F82" s="27" t="s">
        <v>412</v>
      </c>
      <c r="G82" s="40" t="s">
        <v>395</v>
      </c>
      <c r="J82" s="76"/>
    </row>
    <row r="83" spans="1:10">
      <c r="A83" s="3">
        <f t="shared" si="1"/>
        <v>81</v>
      </c>
      <c r="B83" s="36" t="s">
        <v>415</v>
      </c>
      <c r="C83" s="8" t="s">
        <v>7</v>
      </c>
      <c r="D83" s="39" t="s">
        <v>369</v>
      </c>
      <c r="E83" s="55">
        <v>56320</v>
      </c>
      <c r="F83" s="27" t="s">
        <v>414</v>
      </c>
      <c r="G83" s="40" t="s">
        <v>391</v>
      </c>
      <c r="J83" s="76"/>
    </row>
    <row r="84" spans="1:10">
      <c r="A84" s="3">
        <f t="shared" si="1"/>
        <v>82</v>
      </c>
      <c r="B84" s="36" t="s">
        <v>418</v>
      </c>
      <c r="C84" s="8" t="s">
        <v>7</v>
      </c>
      <c r="D84" s="39" t="s">
        <v>369</v>
      </c>
      <c r="E84" s="55">
        <v>58554.84</v>
      </c>
      <c r="F84" s="28" t="s">
        <v>416</v>
      </c>
      <c r="G84" s="40" t="s">
        <v>389</v>
      </c>
      <c r="J84" s="76"/>
    </row>
    <row r="85" spans="1:10" ht="30">
      <c r="A85" s="3">
        <f t="shared" si="1"/>
        <v>83</v>
      </c>
      <c r="B85" s="36" t="s">
        <v>360</v>
      </c>
      <c r="C85" s="8" t="s">
        <v>7</v>
      </c>
      <c r="D85" s="39" t="s">
        <v>378</v>
      </c>
      <c r="E85" s="55">
        <v>29250</v>
      </c>
      <c r="F85" s="27" t="s">
        <v>417</v>
      </c>
      <c r="G85" s="40" t="s">
        <v>406</v>
      </c>
      <c r="J85" s="76"/>
    </row>
    <row r="86" spans="1:10" ht="30">
      <c r="A86" s="3">
        <f t="shared" si="1"/>
        <v>84</v>
      </c>
      <c r="B86" s="36" t="s">
        <v>362</v>
      </c>
      <c r="C86" s="8" t="s">
        <v>7</v>
      </c>
      <c r="D86" s="39" t="s">
        <v>373</v>
      </c>
      <c r="E86" s="64">
        <v>33278</v>
      </c>
      <c r="F86" s="27" t="s">
        <v>419</v>
      </c>
      <c r="G86" s="40" t="s">
        <v>399</v>
      </c>
      <c r="J86" s="76"/>
    </row>
    <row r="87" spans="1:10">
      <c r="A87" s="3">
        <f t="shared" si="1"/>
        <v>85</v>
      </c>
      <c r="B87" s="36" t="s">
        <v>32</v>
      </c>
      <c r="C87" s="8" t="s">
        <v>7</v>
      </c>
      <c r="D87" s="39" t="s">
        <v>376</v>
      </c>
      <c r="E87" s="64">
        <v>30118</v>
      </c>
      <c r="F87" s="28" t="s">
        <v>420</v>
      </c>
      <c r="G87" s="40" t="s">
        <v>404</v>
      </c>
      <c r="J87" s="76"/>
    </row>
    <row r="88" spans="1:10" ht="50.25" customHeight="1">
      <c r="A88" s="3">
        <f t="shared" si="1"/>
        <v>86</v>
      </c>
      <c r="B88" s="36" t="s">
        <v>421</v>
      </c>
      <c r="C88" s="8" t="s">
        <v>7</v>
      </c>
      <c r="D88" s="39" t="s">
        <v>373</v>
      </c>
      <c r="E88" s="55">
        <v>31221</v>
      </c>
      <c r="F88" s="28" t="s">
        <v>422</v>
      </c>
      <c r="G88" s="40" t="s">
        <v>401</v>
      </c>
      <c r="J88" s="76"/>
    </row>
    <row r="89" spans="1:10">
      <c r="A89" s="3">
        <f t="shared" si="1"/>
        <v>87</v>
      </c>
      <c r="B89" s="36" t="s">
        <v>415</v>
      </c>
      <c r="C89" s="8" t="s">
        <v>7</v>
      </c>
      <c r="D89" s="39" t="s">
        <v>369</v>
      </c>
      <c r="E89" s="55">
        <v>55055</v>
      </c>
      <c r="F89" s="28" t="s">
        <v>414</v>
      </c>
      <c r="G89" s="40" t="s">
        <v>392</v>
      </c>
      <c r="J89" s="75"/>
    </row>
    <row r="90" spans="1:10">
      <c r="A90" s="3">
        <f t="shared" si="1"/>
        <v>88</v>
      </c>
      <c r="B90" s="36" t="s">
        <v>413</v>
      </c>
      <c r="C90" s="8" t="s">
        <v>7</v>
      </c>
      <c r="D90" s="39" t="s">
        <v>370</v>
      </c>
      <c r="E90" s="55">
        <v>54000</v>
      </c>
      <c r="F90" s="28" t="s">
        <v>423</v>
      </c>
      <c r="G90" s="40" t="s">
        <v>394</v>
      </c>
      <c r="J90" s="78"/>
    </row>
    <row r="91" spans="1:10">
      <c r="A91" s="3">
        <f t="shared" si="1"/>
        <v>89</v>
      </c>
      <c r="B91" s="36" t="s">
        <v>424</v>
      </c>
      <c r="C91" s="8" t="s">
        <v>7</v>
      </c>
      <c r="D91" s="39" t="s">
        <v>380</v>
      </c>
      <c r="E91" s="55">
        <v>26890.76</v>
      </c>
      <c r="F91" s="28" t="s">
        <v>425</v>
      </c>
      <c r="G91" s="40" t="s">
        <v>410</v>
      </c>
      <c r="J91" s="76"/>
    </row>
    <row r="92" spans="1:10">
      <c r="A92" s="3">
        <f t="shared" si="1"/>
        <v>90</v>
      </c>
      <c r="B92" s="36" t="s">
        <v>363</v>
      </c>
      <c r="C92" s="8" t="s">
        <v>7</v>
      </c>
      <c r="D92" s="39" t="s">
        <v>371</v>
      </c>
      <c r="E92" s="55">
        <v>28970</v>
      </c>
      <c r="F92" s="28" t="s">
        <v>426</v>
      </c>
      <c r="G92" s="40" t="s">
        <v>408</v>
      </c>
      <c r="J92" s="80"/>
    </row>
    <row r="93" spans="1:10">
      <c r="A93" s="3">
        <f t="shared" si="1"/>
        <v>91</v>
      </c>
      <c r="B93" s="36" t="s">
        <v>428</v>
      </c>
      <c r="C93" s="8" t="s">
        <v>7</v>
      </c>
      <c r="D93" s="39" t="s">
        <v>372</v>
      </c>
      <c r="E93" s="55">
        <v>36050.43</v>
      </c>
      <c r="F93" s="27" t="s">
        <v>427</v>
      </c>
      <c r="G93" s="40" t="s">
        <v>398</v>
      </c>
      <c r="J93" s="81"/>
    </row>
    <row r="94" spans="1:10">
      <c r="A94" s="3">
        <f t="shared" si="1"/>
        <v>92</v>
      </c>
      <c r="B94" s="36" t="s">
        <v>430</v>
      </c>
      <c r="C94" s="8" t="s">
        <v>7</v>
      </c>
      <c r="D94" s="39" t="s">
        <v>367</v>
      </c>
      <c r="E94" s="55">
        <v>73494.789999999994</v>
      </c>
      <c r="F94" s="28" t="s">
        <v>429</v>
      </c>
      <c r="G94" s="40" t="s">
        <v>386</v>
      </c>
      <c r="J94" s="78"/>
    </row>
    <row r="95" spans="1:10">
      <c r="A95" s="3">
        <f t="shared" si="1"/>
        <v>93</v>
      </c>
      <c r="B95" s="36" t="s">
        <v>431</v>
      </c>
      <c r="C95" s="8" t="s">
        <v>7</v>
      </c>
      <c r="D95" s="39" t="s">
        <v>372</v>
      </c>
      <c r="E95" s="55">
        <v>45756.26</v>
      </c>
      <c r="F95" s="28" t="s">
        <v>432</v>
      </c>
      <c r="G95" s="40" t="s">
        <v>396</v>
      </c>
      <c r="J95" s="78"/>
    </row>
    <row r="96" spans="1:10" ht="30">
      <c r="A96" s="3">
        <f t="shared" si="1"/>
        <v>94</v>
      </c>
      <c r="B96" s="36" t="s">
        <v>434</v>
      </c>
      <c r="C96" s="8" t="s">
        <v>7</v>
      </c>
      <c r="D96" s="39" t="s">
        <v>366</v>
      </c>
      <c r="E96" s="55">
        <v>81760</v>
      </c>
      <c r="F96" s="27" t="s">
        <v>433</v>
      </c>
      <c r="G96" s="40" t="s">
        <v>385</v>
      </c>
      <c r="J96" s="78"/>
    </row>
    <row r="97" spans="1:10">
      <c r="A97" s="3">
        <f t="shared" si="1"/>
        <v>95</v>
      </c>
      <c r="B97" s="36" t="s">
        <v>435</v>
      </c>
      <c r="C97" s="8" t="s">
        <v>7</v>
      </c>
      <c r="D97" s="39" t="s">
        <v>369</v>
      </c>
      <c r="E97" s="55">
        <v>58554.84</v>
      </c>
      <c r="F97" s="28" t="s">
        <v>416</v>
      </c>
      <c r="G97" s="40" t="s">
        <v>390</v>
      </c>
      <c r="J97" s="78"/>
    </row>
    <row r="98" spans="1:10">
      <c r="A98" s="3">
        <f t="shared" si="1"/>
        <v>96</v>
      </c>
      <c r="B98" s="36" t="s">
        <v>415</v>
      </c>
      <c r="C98" s="8" t="s">
        <v>7</v>
      </c>
      <c r="D98" s="39" t="s">
        <v>369</v>
      </c>
      <c r="E98" s="55">
        <v>55055</v>
      </c>
      <c r="F98" s="28" t="s">
        <v>414</v>
      </c>
      <c r="G98" s="40" t="s">
        <v>393</v>
      </c>
      <c r="J98" s="81"/>
    </row>
    <row r="99" spans="1:10">
      <c r="A99" s="3">
        <f t="shared" si="1"/>
        <v>97</v>
      </c>
      <c r="B99" s="36" t="s">
        <v>437</v>
      </c>
      <c r="C99" s="8" t="s">
        <v>7</v>
      </c>
      <c r="D99" s="39" t="s">
        <v>375</v>
      </c>
      <c r="E99" s="55">
        <v>30226.89</v>
      </c>
      <c r="F99" s="27" t="s">
        <v>436</v>
      </c>
      <c r="G99" s="40" t="s">
        <v>403</v>
      </c>
      <c r="J99" s="81"/>
    </row>
    <row r="100" spans="1:10">
      <c r="A100" s="3">
        <f t="shared" si="1"/>
        <v>98</v>
      </c>
      <c r="B100" s="36" t="s">
        <v>438</v>
      </c>
      <c r="C100" s="8" t="s">
        <v>7</v>
      </c>
      <c r="D100" s="39" t="s">
        <v>377</v>
      </c>
      <c r="E100" s="55">
        <v>29638</v>
      </c>
      <c r="F100" s="28" t="s">
        <v>439</v>
      </c>
      <c r="G100" s="40" t="s">
        <v>405</v>
      </c>
      <c r="J100" s="78"/>
    </row>
    <row r="101" spans="1:10">
      <c r="A101" s="3">
        <f t="shared" si="1"/>
        <v>99</v>
      </c>
      <c r="B101" s="36" t="s">
        <v>440</v>
      </c>
      <c r="C101" s="8" t="s">
        <v>7</v>
      </c>
      <c r="D101" s="39" t="s">
        <v>364</v>
      </c>
      <c r="E101" s="55">
        <v>94250</v>
      </c>
      <c r="F101" s="28" t="s">
        <v>441</v>
      </c>
      <c r="G101" s="40" t="s">
        <v>383</v>
      </c>
      <c r="J101" s="78"/>
    </row>
    <row r="102" spans="1:10">
      <c r="A102" s="3">
        <f t="shared" si="1"/>
        <v>100</v>
      </c>
      <c r="B102" s="36" t="s">
        <v>415</v>
      </c>
      <c r="C102" s="8" t="s">
        <v>7</v>
      </c>
      <c r="D102" s="39" t="s">
        <v>369</v>
      </c>
      <c r="E102" s="55">
        <v>60334</v>
      </c>
      <c r="F102" s="28" t="s">
        <v>414</v>
      </c>
      <c r="G102" s="40" t="s">
        <v>388</v>
      </c>
      <c r="J102" s="78"/>
    </row>
    <row r="103" spans="1:10">
      <c r="A103" s="3">
        <f t="shared" si="1"/>
        <v>101</v>
      </c>
      <c r="B103" s="36" t="s">
        <v>443</v>
      </c>
      <c r="C103" s="8" t="s">
        <v>7</v>
      </c>
      <c r="D103" s="39" t="s">
        <v>371</v>
      </c>
      <c r="E103" s="55">
        <v>29000</v>
      </c>
      <c r="F103" s="28" t="s">
        <v>442</v>
      </c>
      <c r="G103" s="40" t="s">
        <v>407</v>
      </c>
      <c r="J103" s="78"/>
    </row>
    <row r="104" spans="1:10" ht="30">
      <c r="A104" s="3">
        <f t="shared" si="1"/>
        <v>102</v>
      </c>
      <c r="B104" s="36" t="s">
        <v>444</v>
      </c>
      <c r="C104" s="8" t="s">
        <v>7</v>
      </c>
      <c r="D104" s="39" t="s">
        <v>374</v>
      </c>
      <c r="E104" s="55">
        <v>31752.61</v>
      </c>
      <c r="F104" s="27" t="s">
        <v>445</v>
      </c>
      <c r="G104" s="40" t="s">
        <v>400</v>
      </c>
      <c r="J104" s="78"/>
    </row>
    <row r="105" spans="1:10">
      <c r="A105" s="3">
        <f t="shared" si="1"/>
        <v>103</v>
      </c>
      <c r="B105" s="36" t="s">
        <v>39</v>
      </c>
      <c r="C105" s="8" t="s">
        <v>7</v>
      </c>
      <c r="D105" s="39" t="s">
        <v>381</v>
      </c>
      <c r="E105" s="55">
        <v>25210.080000000002</v>
      </c>
      <c r="F105" s="28" t="s">
        <v>446</v>
      </c>
      <c r="G105" s="40" t="s">
        <v>411</v>
      </c>
      <c r="J105" s="78"/>
    </row>
    <row r="106" spans="1:10">
      <c r="A106" s="3">
        <f t="shared" si="1"/>
        <v>104</v>
      </c>
      <c r="B106" s="36" t="s">
        <v>448</v>
      </c>
      <c r="C106" s="8" t="s">
        <v>7</v>
      </c>
      <c r="D106" s="39" t="s">
        <v>369</v>
      </c>
      <c r="E106" s="55">
        <v>30281.25</v>
      </c>
      <c r="F106" s="28" t="s">
        <v>447</v>
      </c>
      <c r="G106" s="40" t="s">
        <v>402</v>
      </c>
      <c r="J106" s="78"/>
    </row>
    <row r="107" spans="1:10">
      <c r="A107" s="3">
        <f t="shared" si="1"/>
        <v>105</v>
      </c>
      <c r="B107" s="36" t="s">
        <v>450</v>
      </c>
      <c r="C107" s="8" t="s">
        <v>7</v>
      </c>
      <c r="D107" s="39" t="s">
        <v>379</v>
      </c>
      <c r="E107" s="55">
        <v>27814.62</v>
      </c>
      <c r="F107" s="28" t="s">
        <v>449</v>
      </c>
      <c r="G107" s="40" t="s">
        <v>409</v>
      </c>
      <c r="J107" s="78"/>
    </row>
    <row r="108" spans="1:10">
      <c r="A108" s="3">
        <f t="shared" si="1"/>
        <v>106</v>
      </c>
      <c r="B108" s="36" t="s">
        <v>451</v>
      </c>
      <c r="C108" s="8" t="s">
        <v>7</v>
      </c>
      <c r="D108" s="39" t="s">
        <v>365</v>
      </c>
      <c r="E108" s="55">
        <v>91596.64</v>
      </c>
      <c r="F108" s="28" t="s">
        <v>452</v>
      </c>
      <c r="G108" s="40" t="s">
        <v>384</v>
      </c>
      <c r="J108" s="78"/>
    </row>
    <row r="109" spans="1:10">
      <c r="A109" s="3">
        <f t="shared" si="1"/>
        <v>107</v>
      </c>
      <c r="B109" s="36" t="s">
        <v>453</v>
      </c>
      <c r="C109" s="8" t="s">
        <v>7</v>
      </c>
      <c r="D109" s="39" t="s">
        <v>368</v>
      </c>
      <c r="E109" s="55">
        <v>62184.87</v>
      </c>
      <c r="F109" s="28" t="s">
        <v>454</v>
      </c>
      <c r="G109" s="40" t="s">
        <v>387</v>
      </c>
      <c r="J109" s="78"/>
    </row>
    <row r="110" spans="1:10">
      <c r="B110" s="36"/>
      <c r="C110" s="23"/>
      <c r="D110" s="39"/>
      <c r="F110" s="27"/>
      <c r="G110" s="40"/>
      <c r="J110" s="78"/>
    </row>
    <row r="111" spans="1:10">
      <c r="F111" s="3"/>
      <c r="J111" s="78"/>
    </row>
    <row r="112" spans="1:10">
      <c r="B112" s="35"/>
      <c r="C112" s="8"/>
      <c r="D112" s="8"/>
      <c r="E112" s="10"/>
      <c r="F112" s="9"/>
      <c r="G112" s="8"/>
      <c r="J112" s="78"/>
    </row>
    <row r="113" spans="1:10">
      <c r="D113" s="11" t="s">
        <v>26</v>
      </c>
      <c r="E113" s="63">
        <v>209092553.47</v>
      </c>
      <c r="J113" s="78"/>
    </row>
    <row r="114" spans="1:10">
      <c r="J114" s="78"/>
    </row>
    <row r="115" spans="1:10">
      <c r="J115" s="78"/>
    </row>
    <row r="116" spans="1:10">
      <c r="F116" s="3"/>
      <c r="J116" s="78"/>
    </row>
    <row r="117" spans="1:10">
      <c r="J117" s="78"/>
    </row>
    <row r="118" spans="1:10">
      <c r="A118" s="52"/>
      <c r="B118" s="83" t="s">
        <v>27</v>
      </c>
      <c r="C118" s="83"/>
      <c r="D118" s="83"/>
      <c r="E118" s="83"/>
      <c r="F118" s="83"/>
      <c r="J118" s="78"/>
    </row>
    <row r="119" spans="1:10">
      <c r="J119" s="78"/>
    </row>
    <row r="120" spans="1:10">
      <c r="J120" s="78"/>
    </row>
    <row r="121" spans="1:10">
      <c r="J121" s="78"/>
    </row>
    <row r="122" spans="1:10">
      <c r="J122" s="73">
        <f>SUM(J12:J121)</f>
        <v>0</v>
      </c>
    </row>
    <row r="132" spans="2:2">
      <c r="B132" s="37"/>
    </row>
  </sheetData>
  <mergeCells count="2">
    <mergeCell ref="D1:F1"/>
    <mergeCell ref="B118:F118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F6FA-6A36-451D-80EF-6598BB008AFD}">
  <dimension ref="A1:D120"/>
  <sheetViews>
    <sheetView topLeftCell="A98" workbookViewId="0">
      <selection activeCell="D120" sqref="D120"/>
    </sheetView>
  </sheetViews>
  <sheetFormatPr defaultRowHeight="15.75"/>
  <cols>
    <col min="1" max="1" width="24.28515625" style="62" customWidth="1"/>
    <col min="4" max="4" width="18.28515625" customWidth="1"/>
  </cols>
  <sheetData>
    <row r="1" spans="1:4">
      <c r="A1" s="54" t="s">
        <v>97</v>
      </c>
      <c r="D1" s="66" t="s">
        <v>97</v>
      </c>
    </row>
    <row r="2" spans="1:4">
      <c r="A2" s="54" t="s">
        <v>98</v>
      </c>
      <c r="D2" s="66" t="s">
        <v>98</v>
      </c>
    </row>
    <row r="3" spans="1:4">
      <c r="A3" s="54" t="s">
        <v>99</v>
      </c>
      <c r="D3" s="66" t="s">
        <v>99</v>
      </c>
    </row>
    <row r="4" spans="1:4">
      <c r="A4" s="54" t="s">
        <v>100</v>
      </c>
      <c r="D4" s="66" t="s">
        <v>100</v>
      </c>
    </row>
    <row r="5" spans="1:4">
      <c r="A5" s="54" t="s">
        <v>101</v>
      </c>
      <c r="D5" s="66" t="s">
        <v>101</v>
      </c>
    </row>
    <row r="6" spans="1:4">
      <c r="A6" s="54" t="s">
        <v>102</v>
      </c>
      <c r="D6" s="66" t="s">
        <v>102</v>
      </c>
    </row>
    <row r="7" spans="1:4">
      <c r="A7" s="54" t="s">
        <v>103</v>
      </c>
      <c r="D7" s="66" t="s">
        <v>103</v>
      </c>
    </row>
    <row r="8" spans="1:4">
      <c r="A8" s="54" t="s">
        <v>104</v>
      </c>
      <c r="D8" s="66" t="s">
        <v>104</v>
      </c>
    </row>
    <row r="9" spans="1:4">
      <c r="A9" s="54" t="s">
        <v>103</v>
      </c>
      <c r="D9" s="66" t="s">
        <v>103</v>
      </c>
    </row>
    <row r="10" spans="1:4">
      <c r="A10" s="54">
        <v>91653.2</v>
      </c>
      <c r="D10" s="66">
        <v>91653.2</v>
      </c>
    </row>
    <row r="11" spans="1:4">
      <c r="A11" s="58">
        <v>85725.11</v>
      </c>
      <c r="D11" s="68">
        <v>85725.11</v>
      </c>
    </row>
    <row r="12" spans="1:4">
      <c r="A12" s="54" t="s">
        <v>106</v>
      </c>
      <c r="D12" s="66" t="s">
        <v>106</v>
      </c>
    </row>
    <row r="13" spans="1:4">
      <c r="A13" s="54" t="s">
        <v>107</v>
      </c>
      <c r="D13" s="66" t="s">
        <v>107</v>
      </c>
    </row>
    <row r="14" spans="1:4">
      <c r="A14" s="54" t="s">
        <v>108</v>
      </c>
      <c r="D14" s="66" t="s">
        <v>108</v>
      </c>
    </row>
    <row r="15" spans="1:4">
      <c r="A15" s="54" t="s">
        <v>97</v>
      </c>
      <c r="D15" s="66" t="s">
        <v>97</v>
      </c>
    </row>
    <row r="16" spans="1:4">
      <c r="A16" s="54" t="s">
        <v>109</v>
      </c>
      <c r="D16" s="66" t="s">
        <v>109</v>
      </c>
    </row>
    <row r="17" spans="1:4">
      <c r="A17" s="54" t="s">
        <v>110</v>
      </c>
      <c r="D17" s="66" t="s">
        <v>110</v>
      </c>
    </row>
    <row r="18" spans="1:4">
      <c r="A18" s="54" t="s">
        <v>111</v>
      </c>
      <c r="D18" s="66" t="s">
        <v>111</v>
      </c>
    </row>
    <row r="19" spans="1:4">
      <c r="A19" s="54" t="s">
        <v>112</v>
      </c>
      <c r="D19" s="66" t="s">
        <v>112</v>
      </c>
    </row>
    <row r="20" spans="1:4">
      <c r="A20" s="54" t="s">
        <v>113</v>
      </c>
      <c r="D20" s="66" t="s">
        <v>113</v>
      </c>
    </row>
    <row r="21" spans="1:4">
      <c r="A21" s="54" t="s">
        <v>114</v>
      </c>
      <c r="D21" s="66" t="s">
        <v>114</v>
      </c>
    </row>
    <row r="22" spans="1:4">
      <c r="A22" s="54" t="s">
        <v>115</v>
      </c>
      <c r="D22" s="66" t="s">
        <v>115</v>
      </c>
    </row>
    <row r="23" spans="1:4">
      <c r="A23" s="54" t="s">
        <v>116</v>
      </c>
      <c r="D23" s="66" t="s">
        <v>116</v>
      </c>
    </row>
    <row r="24" spans="1:4">
      <c r="A24" s="54" t="s">
        <v>117</v>
      </c>
      <c r="D24" s="66" t="s">
        <v>117</v>
      </c>
    </row>
    <row r="25" spans="1:4">
      <c r="A25" s="54" t="s">
        <v>118</v>
      </c>
      <c r="D25" s="66" t="s">
        <v>118</v>
      </c>
    </row>
    <row r="26" spans="1:4">
      <c r="A26" s="54" t="s">
        <v>119</v>
      </c>
      <c r="D26" s="66" t="s">
        <v>119</v>
      </c>
    </row>
    <row r="27" spans="1:4">
      <c r="A27" s="54" t="s">
        <v>120</v>
      </c>
      <c r="D27" s="66" t="s">
        <v>120</v>
      </c>
    </row>
    <row r="28" spans="1:4">
      <c r="A28" s="54" t="s">
        <v>121</v>
      </c>
      <c r="D28" s="66" t="s">
        <v>121</v>
      </c>
    </row>
    <row r="29" spans="1:4">
      <c r="A29" s="54" t="s">
        <v>122</v>
      </c>
      <c r="D29" s="66" t="s">
        <v>122</v>
      </c>
    </row>
    <row r="30" spans="1:4">
      <c r="A30" s="54" t="s">
        <v>97</v>
      </c>
      <c r="D30" s="66" t="s">
        <v>97</v>
      </c>
    </row>
    <row r="31" spans="1:4">
      <c r="A31" s="54" t="s">
        <v>123</v>
      </c>
      <c r="D31" s="66" t="s">
        <v>123</v>
      </c>
    </row>
    <row r="32" spans="1:4">
      <c r="A32" s="54" t="s">
        <v>124</v>
      </c>
      <c r="D32" s="66" t="s">
        <v>124</v>
      </c>
    </row>
    <row r="33" spans="1:4">
      <c r="A33" s="54" t="s">
        <v>125</v>
      </c>
      <c r="D33" s="66" t="s">
        <v>125</v>
      </c>
    </row>
    <row r="34" spans="1:4">
      <c r="A34" s="54" t="s">
        <v>126</v>
      </c>
      <c r="D34" s="66" t="s">
        <v>126</v>
      </c>
    </row>
    <row r="35" spans="1:4">
      <c r="A35" s="54">
        <v>268000</v>
      </c>
      <c r="D35" s="66">
        <v>268000</v>
      </c>
    </row>
    <row r="36" spans="1:4">
      <c r="A36" s="54" t="s">
        <v>117</v>
      </c>
      <c r="D36" s="66" t="s">
        <v>117</v>
      </c>
    </row>
    <row r="37" spans="1:4">
      <c r="A37" s="54" t="s">
        <v>124</v>
      </c>
      <c r="D37" s="66" t="s">
        <v>124</v>
      </c>
    </row>
    <row r="38" spans="1:4">
      <c r="A38" s="54" t="s">
        <v>127</v>
      </c>
      <c r="D38" s="66" t="s">
        <v>127</v>
      </c>
    </row>
    <row r="39" spans="1:4">
      <c r="A39" s="54" t="s">
        <v>123</v>
      </c>
      <c r="D39" s="66" t="s">
        <v>123</v>
      </c>
    </row>
    <row r="40" spans="1:4">
      <c r="A40" s="59" t="s">
        <v>128</v>
      </c>
      <c r="D40" s="67" t="s">
        <v>128</v>
      </c>
    </row>
    <row r="41" spans="1:4">
      <c r="A41" s="54" t="s">
        <v>129</v>
      </c>
      <c r="D41" s="66" t="s">
        <v>129</v>
      </c>
    </row>
    <row r="42" spans="1:4">
      <c r="A42" s="59" t="s">
        <v>130</v>
      </c>
      <c r="D42" s="67" t="s">
        <v>130</v>
      </c>
    </row>
    <row r="43" spans="1:4">
      <c r="A43" s="54" t="s">
        <v>131</v>
      </c>
      <c r="D43" s="66" t="s">
        <v>131</v>
      </c>
    </row>
    <row r="44" spans="1:4">
      <c r="A44" s="54" t="s">
        <v>132</v>
      </c>
      <c r="D44" s="66" t="s">
        <v>132</v>
      </c>
    </row>
    <row r="45" spans="1:4">
      <c r="A45" s="54" t="s">
        <v>133</v>
      </c>
      <c r="D45" s="66" t="s">
        <v>133</v>
      </c>
    </row>
    <row r="46" spans="1:4">
      <c r="A46" s="54" t="s">
        <v>134</v>
      </c>
      <c r="D46" s="66" t="s">
        <v>134</v>
      </c>
    </row>
    <row r="47" spans="1:4">
      <c r="A47" s="54" t="s">
        <v>135</v>
      </c>
      <c r="D47" s="66" t="s">
        <v>135</v>
      </c>
    </row>
    <row r="48" spans="1:4">
      <c r="A48" s="54" t="s">
        <v>136</v>
      </c>
      <c r="D48" s="66" t="s">
        <v>136</v>
      </c>
    </row>
    <row r="49" spans="1:4">
      <c r="A49" s="54" t="s">
        <v>112</v>
      </c>
      <c r="D49" s="66" t="s">
        <v>112</v>
      </c>
    </row>
    <row r="50" spans="1:4">
      <c r="A50" s="54" t="s">
        <v>124</v>
      </c>
      <c r="D50" s="66" t="s">
        <v>124</v>
      </c>
    </row>
    <row r="51" spans="1:4">
      <c r="A51" s="54" t="s">
        <v>104</v>
      </c>
      <c r="D51" s="66" t="s">
        <v>104</v>
      </c>
    </row>
    <row r="52" spans="1:4">
      <c r="A52" s="54" t="s">
        <v>137</v>
      </c>
      <c r="D52" s="66" t="s">
        <v>137</v>
      </c>
    </row>
    <row r="53" spans="1:4">
      <c r="A53" s="54" t="s">
        <v>138</v>
      </c>
      <c r="D53" s="66" t="s">
        <v>138</v>
      </c>
    </row>
    <row r="54" spans="1:4">
      <c r="A54" s="54" t="s">
        <v>139</v>
      </c>
      <c r="D54" s="66" t="s">
        <v>139</v>
      </c>
    </row>
    <row r="55" spans="1:4">
      <c r="A55" s="54" t="s">
        <v>140</v>
      </c>
      <c r="D55" s="66" t="s">
        <v>140</v>
      </c>
    </row>
    <row r="56" spans="1:4">
      <c r="A56" s="54" t="s">
        <v>141</v>
      </c>
      <c r="D56" s="66" t="s">
        <v>141</v>
      </c>
    </row>
    <row r="57" spans="1:4">
      <c r="A57" s="54" t="s">
        <v>142</v>
      </c>
      <c r="D57" s="66" t="s">
        <v>142</v>
      </c>
    </row>
    <row r="58" spans="1:4">
      <c r="A58" s="54" t="s">
        <v>143</v>
      </c>
      <c r="D58" s="66" t="s">
        <v>143</v>
      </c>
    </row>
    <row r="59" spans="1:4">
      <c r="A59" s="53" t="s">
        <v>275</v>
      </c>
      <c r="D59" s="68" t="s">
        <v>275</v>
      </c>
    </row>
    <row r="60" spans="1:4">
      <c r="A60" s="53" t="s">
        <v>276</v>
      </c>
      <c r="D60" s="68" t="s">
        <v>276</v>
      </c>
    </row>
    <row r="61" spans="1:4">
      <c r="A61" s="53" t="s">
        <v>277</v>
      </c>
      <c r="D61" s="68" t="s">
        <v>277</v>
      </c>
    </row>
    <row r="62" spans="1:4">
      <c r="A62" s="53" t="s">
        <v>278</v>
      </c>
      <c r="D62" s="68" t="s">
        <v>278</v>
      </c>
    </row>
    <row r="63" spans="1:4">
      <c r="A63" s="53" t="s">
        <v>279</v>
      </c>
      <c r="D63" s="68" t="s">
        <v>279</v>
      </c>
    </row>
    <row r="64" spans="1:4">
      <c r="A64" s="53">
        <v>18883854.5</v>
      </c>
      <c r="D64" s="68">
        <v>18883854.5</v>
      </c>
    </row>
    <row r="65" spans="1:4">
      <c r="A65" s="58">
        <v>75535417.989999995</v>
      </c>
      <c r="D65" s="68">
        <v>75535417.989999995</v>
      </c>
    </row>
    <row r="66" spans="1:4">
      <c r="A66" s="53" t="s">
        <v>281</v>
      </c>
      <c r="D66" s="68" t="s">
        <v>281</v>
      </c>
    </row>
    <row r="67" spans="1:4">
      <c r="A67" s="53" t="s">
        <v>282</v>
      </c>
      <c r="D67" s="68" t="s">
        <v>282</v>
      </c>
    </row>
    <row r="68" spans="1:4">
      <c r="A68" s="5">
        <v>1742679.32</v>
      </c>
      <c r="D68" s="69">
        <v>1742679.32</v>
      </c>
    </row>
    <row r="69" spans="1:4">
      <c r="A69" s="58">
        <v>295339.25</v>
      </c>
      <c r="D69" s="68">
        <v>295339.25</v>
      </c>
    </row>
    <row r="70" spans="1:4">
      <c r="A70" s="58">
        <v>237332.57</v>
      </c>
      <c r="D70" s="68">
        <v>237332.57</v>
      </c>
    </row>
    <row r="71" spans="1:4">
      <c r="A71" s="58">
        <v>999193.16</v>
      </c>
      <c r="D71" s="68">
        <v>999193.16</v>
      </c>
    </row>
    <row r="72" spans="1:4">
      <c r="A72" s="53" t="s">
        <v>284</v>
      </c>
      <c r="D72" s="68" t="s">
        <v>284</v>
      </c>
    </row>
    <row r="73" spans="1:4">
      <c r="A73" s="53" t="s">
        <v>285</v>
      </c>
      <c r="D73" s="68" t="s">
        <v>285</v>
      </c>
    </row>
    <row r="74" spans="1:4">
      <c r="A74" s="53" t="s">
        <v>286</v>
      </c>
      <c r="D74" s="68" t="s">
        <v>286</v>
      </c>
    </row>
    <row r="75" spans="1:4">
      <c r="A75" s="53">
        <v>28566043.879999999</v>
      </c>
      <c r="D75" s="68">
        <v>28566043.879999999</v>
      </c>
    </row>
    <row r="76" spans="1:4">
      <c r="A76" s="58">
        <v>37348173.640000001</v>
      </c>
      <c r="D76" s="68">
        <v>37348173.640000001</v>
      </c>
    </row>
    <row r="77" spans="1:4">
      <c r="A77" s="58">
        <v>34502849.479999997</v>
      </c>
      <c r="D77" s="68">
        <v>34502849.479999997</v>
      </c>
    </row>
    <row r="78" spans="1:4">
      <c r="A78" s="56" t="s">
        <v>288</v>
      </c>
      <c r="D78" s="70" t="s">
        <v>288</v>
      </c>
    </row>
    <row r="79" spans="1:4">
      <c r="A79" s="53">
        <v>712446.47</v>
      </c>
      <c r="D79" s="68">
        <v>712446.47</v>
      </c>
    </row>
    <row r="80" spans="1:4">
      <c r="A80" s="58">
        <v>1252828.57</v>
      </c>
      <c r="D80" s="68">
        <v>1252828.57</v>
      </c>
    </row>
    <row r="81" spans="1:4">
      <c r="A81" s="58">
        <v>1678578.57</v>
      </c>
      <c r="D81" s="68">
        <v>1678578.57</v>
      </c>
    </row>
    <row r="82" spans="1:4">
      <c r="A82" s="58">
        <v>2139445.71</v>
      </c>
      <c r="D82" s="68">
        <v>2139445.71</v>
      </c>
    </row>
    <row r="83" spans="1:4">
      <c r="A83" s="58">
        <v>2866494.96</v>
      </c>
      <c r="D83" s="68">
        <v>2866494.96</v>
      </c>
    </row>
    <row r="84" spans="1:4">
      <c r="A84" s="58">
        <v>531743.53</v>
      </c>
      <c r="D84" s="68">
        <v>531743.53</v>
      </c>
    </row>
    <row r="85" spans="1:4">
      <c r="A85" s="53" t="s">
        <v>290</v>
      </c>
      <c r="D85" s="68" t="s">
        <v>290</v>
      </c>
    </row>
    <row r="86" spans="1:4">
      <c r="A86" s="53" t="s">
        <v>291</v>
      </c>
      <c r="D86" s="68" t="s">
        <v>291</v>
      </c>
    </row>
    <row r="87" spans="1:4">
      <c r="A87" s="54" t="s">
        <v>292</v>
      </c>
      <c r="D87" s="66" t="s">
        <v>292</v>
      </c>
    </row>
    <row r="88" spans="1:4">
      <c r="A88" s="5" t="s">
        <v>293</v>
      </c>
      <c r="D88" s="69" t="s">
        <v>293</v>
      </c>
    </row>
    <row r="89" spans="1:4">
      <c r="A89" s="53" t="s">
        <v>294</v>
      </c>
      <c r="D89" s="68" t="s">
        <v>294</v>
      </c>
    </row>
    <row r="90" spans="1:4">
      <c r="A90" s="60" t="s">
        <v>295</v>
      </c>
      <c r="D90" s="71" t="s">
        <v>295</v>
      </c>
    </row>
    <row r="91" spans="1:4">
      <c r="A91" s="61">
        <v>40885.68</v>
      </c>
      <c r="D91" s="72">
        <v>40885.68</v>
      </c>
    </row>
    <row r="92" spans="1:4">
      <c r="A92" s="5">
        <v>47250</v>
      </c>
      <c r="D92" s="69">
        <v>47250</v>
      </c>
    </row>
    <row r="93" spans="1:4">
      <c r="A93" s="5">
        <v>56320</v>
      </c>
      <c r="D93" s="69">
        <v>56320</v>
      </c>
    </row>
    <row r="94" spans="1:4">
      <c r="A94" s="5">
        <v>58554.84</v>
      </c>
      <c r="D94" s="69">
        <v>58554.84</v>
      </c>
    </row>
    <row r="95" spans="1:4">
      <c r="A95" s="5">
        <v>29250</v>
      </c>
      <c r="D95" s="69">
        <v>29250</v>
      </c>
    </row>
    <row r="96" spans="1:4">
      <c r="A96" s="61">
        <v>33278</v>
      </c>
      <c r="D96" s="72">
        <v>33278</v>
      </c>
    </row>
    <row r="97" spans="1:4">
      <c r="A97" s="61">
        <v>30118</v>
      </c>
      <c r="D97" s="72">
        <v>30118</v>
      </c>
    </row>
    <row r="98" spans="1:4">
      <c r="A98" s="5">
        <v>31221</v>
      </c>
      <c r="D98" s="69">
        <v>31221</v>
      </c>
    </row>
    <row r="99" spans="1:4">
      <c r="A99" s="5">
        <v>55055</v>
      </c>
      <c r="D99" s="69">
        <v>55055</v>
      </c>
    </row>
    <row r="100" spans="1:4">
      <c r="A100" s="5">
        <v>54000</v>
      </c>
      <c r="D100" s="69">
        <v>54000</v>
      </c>
    </row>
    <row r="101" spans="1:4">
      <c r="A101" s="5">
        <v>26890.76</v>
      </c>
      <c r="D101" s="69">
        <v>26890.76</v>
      </c>
    </row>
    <row r="102" spans="1:4">
      <c r="A102" s="5">
        <v>28970</v>
      </c>
      <c r="D102" s="69">
        <v>28970</v>
      </c>
    </row>
    <row r="103" spans="1:4">
      <c r="A103" s="5">
        <v>36050.43</v>
      </c>
      <c r="D103" s="69">
        <v>36050.43</v>
      </c>
    </row>
    <row r="104" spans="1:4">
      <c r="A104" s="5">
        <v>73494.789999999994</v>
      </c>
      <c r="D104" s="69">
        <v>73494.789999999994</v>
      </c>
    </row>
    <row r="105" spans="1:4">
      <c r="A105" s="5">
        <v>45756.26</v>
      </c>
      <c r="D105" s="69">
        <v>45756.26</v>
      </c>
    </row>
    <row r="106" spans="1:4">
      <c r="A106" s="5">
        <v>81760</v>
      </c>
      <c r="D106" s="69">
        <v>81760</v>
      </c>
    </row>
    <row r="107" spans="1:4">
      <c r="A107" s="5">
        <v>58554.84</v>
      </c>
      <c r="D107" s="69">
        <v>58554.84</v>
      </c>
    </row>
    <row r="108" spans="1:4">
      <c r="A108" s="5">
        <v>55055</v>
      </c>
      <c r="D108" s="69">
        <v>55055</v>
      </c>
    </row>
    <row r="109" spans="1:4">
      <c r="A109" s="5">
        <v>30226.89</v>
      </c>
      <c r="D109" s="69">
        <v>30226.89</v>
      </c>
    </row>
    <row r="110" spans="1:4">
      <c r="A110" s="5">
        <v>29638</v>
      </c>
      <c r="D110" s="69">
        <v>29638</v>
      </c>
    </row>
    <row r="111" spans="1:4">
      <c r="A111" s="5">
        <v>94250</v>
      </c>
      <c r="D111" s="69">
        <v>94250</v>
      </c>
    </row>
    <row r="112" spans="1:4">
      <c r="A112" s="5">
        <v>60334</v>
      </c>
      <c r="D112" s="69">
        <v>60334</v>
      </c>
    </row>
    <row r="113" spans="1:4">
      <c r="A113" s="5">
        <v>29000</v>
      </c>
      <c r="D113" s="69">
        <v>29000</v>
      </c>
    </row>
    <row r="114" spans="1:4">
      <c r="A114" s="5">
        <v>31752.61</v>
      </c>
      <c r="D114" s="69">
        <v>31752.61</v>
      </c>
    </row>
    <row r="115" spans="1:4">
      <c r="A115" s="5">
        <v>25210.080000000002</v>
      </c>
      <c r="D115" s="69">
        <v>25210.080000000002</v>
      </c>
    </row>
    <row r="116" spans="1:4">
      <c r="A116" s="5">
        <v>30281.25</v>
      </c>
      <c r="D116" s="69">
        <v>30281.25</v>
      </c>
    </row>
    <row r="117" spans="1:4">
      <c r="A117" s="5">
        <v>27814.62</v>
      </c>
      <c r="D117" s="69">
        <v>27814.62</v>
      </c>
    </row>
    <row r="118" spans="1:4">
      <c r="A118" s="5">
        <v>91596.64</v>
      </c>
      <c r="D118" s="69">
        <v>91596.64</v>
      </c>
    </row>
    <row r="119" spans="1:4">
      <c r="A119" s="5">
        <v>62184.87</v>
      </c>
      <c r="D119" s="69">
        <v>62184.87</v>
      </c>
    </row>
    <row r="120" spans="1:4">
      <c r="A120" s="63">
        <f>SUM(A10:A119)</f>
        <v>209092553.46999997</v>
      </c>
      <c r="D120" s="74">
        <f>SUM(D10:D119)</f>
        <v>209092553.46999997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AAA0E80EF39C4A96A1B110CC3C97C2" ma:contentTypeVersion="11" ma:contentTypeDescription="Create a new document." ma:contentTypeScope="" ma:versionID="dcb53e29cfecf18b5cc950e961a5f0b1">
  <xsd:schema xmlns:xsd="http://www.w3.org/2001/XMLSchema" xmlns:xs="http://www.w3.org/2001/XMLSchema" xmlns:p="http://schemas.microsoft.com/office/2006/metadata/properties" xmlns:ns3="6d820a52-b4c8-410f-a97e-7135994b4a6f" xmlns:ns4="57cde9e8-9167-4158-8121-475cd59f230d" targetNamespace="http://schemas.microsoft.com/office/2006/metadata/properties" ma:root="true" ma:fieldsID="3ef103ad8724ea93c59a0571984dad8f" ns3:_="" ns4:_="">
    <xsd:import namespace="6d820a52-b4c8-410f-a97e-7135994b4a6f"/>
    <xsd:import namespace="57cde9e8-9167-4158-8121-475cd59f23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20a52-b4c8-410f-a97e-7135994b4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de9e8-9167-4158-8121-475cd59f23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D3AEF6-6827-44E0-A254-F0E1477B4E6C}">
  <ds:schemaRefs/>
</ds:datastoreItem>
</file>

<file path=customXml/itemProps2.xml><?xml version="1.0" encoding="utf-8"?>
<ds:datastoreItem xmlns:ds="http://schemas.openxmlformats.org/officeDocument/2006/customXml" ds:itemID="{AFC08562-0918-41AF-9C91-D90D83696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situatie contracte 5000 eur (2</vt:lpstr>
      <vt:lpstr>Foaie1</vt:lpstr>
      <vt:lpstr>'situatie contracte 5000 eur (2'!Print_Area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Bobeică Iuliana</cp:lastModifiedBy>
  <cp:lastPrinted>2024-02-12T14:21:55Z</cp:lastPrinted>
  <dcterms:created xsi:type="dcterms:W3CDTF">1996-10-14T23:33:00Z</dcterms:created>
  <dcterms:modified xsi:type="dcterms:W3CDTF">2025-01-13T12:44:34Z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0x01010085AAA0E80EF39C4A96A1B110CC3C97C2</vt:lpwstr>
  </property>
  <property fmtid="{D5CDD505-2E9C-101B-9397-08002B2CF9AE}" pid="3" name="KSOProductBuildVer">
    <vt:lpwstr>1033-11.2.0.9255</vt:lpwstr>
  </property>
</Properties>
</file>